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řehled komponentů" sheetId="1" r:id="rId1"/>
    <sheet name="Stravování MŠ" sheetId="2" r:id="rId2"/>
    <sheet name="stravování ZŠ SŠ a VOŠ" sheetId="3" r:id="rId3"/>
    <sheet name="školní družiny" sheetId="4" r:id="rId4"/>
    <sheet name="školní kluby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<sst xmlns="http://schemas.openxmlformats.org/spreadsheetml/2006/main" count="236" uniqueCount="90">
  <si>
    <t xml:space="preserve">Krajský úřad Karlovarského kraje </t>
  </si>
  <si>
    <t>MŠ - stravování</t>
  </si>
  <si>
    <t>Komponenty pro stanovení normativu MP na jednotku výkonů</t>
  </si>
  <si>
    <t>ONIV</t>
  </si>
  <si>
    <t>Finanční normativ na jednotku výkonu</t>
  </si>
  <si>
    <t xml:space="preserve">      Stanovený pro MŠ, ZŠ, SŠ a VOŠ</t>
  </si>
  <si>
    <t>Ostatní přímé NIV</t>
  </si>
  <si>
    <t>platy pedagog</t>
  </si>
  <si>
    <t>platy nepedagog</t>
  </si>
  <si>
    <t>platy celkem</t>
  </si>
  <si>
    <t>odvody</t>
  </si>
  <si>
    <t>FKSP</t>
  </si>
  <si>
    <t>NIV celkem</t>
  </si>
  <si>
    <t>počet strávníků</t>
  </si>
  <si>
    <r>
      <t>N</t>
    </r>
    <r>
      <rPr>
        <vertAlign val="subscript"/>
        <sz val="11"/>
        <rFont val="Times New Roman"/>
        <family val="1"/>
      </rPr>
      <t>P</t>
    </r>
  </si>
  <si>
    <t>No</t>
  </si>
  <si>
    <t>plat ped.  zam.</t>
  </si>
  <si>
    <t>K1</t>
  </si>
  <si>
    <t>K2</t>
  </si>
  <si>
    <t>plat neped.zam.</t>
  </si>
  <si>
    <t>K3</t>
  </si>
  <si>
    <t>K4</t>
  </si>
  <si>
    <t>žáků</t>
  </si>
  <si>
    <t>Kč</t>
  </si>
  <si>
    <t xml:space="preserve"> </t>
  </si>
  <si>
    <t>161 a více dětí</t>
  </si>
  <si>
    <t xml:space="preserve">Pozn. </t>
  </si>
  <si>
    <t xml:space="preserve">školní jídelna - vývařovna </t>
  </si>
  <si>
    <t>0,67 násobek normativu</t>
  </si>
  <si>
    <t xml:space="preserve">školní jídelna - výdejna </t>
  </si>
  <si>
    <t>0,33 násobek normativu</t>
  </si>
  <si>
    <t>Dotace celkem podle výkonů</t>
  </si>
  <si>
    <t>X</t>
  </si>
  <si>
    <t>ZŠ, SŠ a VOŠ  - stravování</t>
  </si>
  <si>
    <t>plat ped.zam.</t>
  </si>
  <si>
    <t>0,75 násobek normativu</t>
  </si>
  <si>
    <t>0,25 násobek normativu</t>
  </si>
  <si>
    <t>celodenní stravování</t>
  </si>
  <si>
    <t>1,6 násobek normativu</t>
  </si>
  <si>
    <t>Školní družina</t>
  </si>
  <si>
    <t>počet zapsaných</t>
  </si>
  <si>
    <t>Školní klub</t>
  </si>
  <si>
    <t>ř. č.</t>
  </si>
  <si>
    <t>Počty jednotek výkonu připadající na 1 pedagogického a 1 nepedagogického pracovníka a nejnižší objemy ostatních neinvestičních výdajů ze státního rozpočtu připadající na jednotku výkonu</t>
  </si>
  <si>
    <t>Komponenty pro stanovení normativu                                                                                                        MP na jednotku výkonu</t>
  </si>
  <si>
    <t>Finanční normativ na jednotku výkonu     (v Kč)</t>
  </si>
  <si>
    <t>Ostatní přímé NIV                ( Kč )</t>
  </si>
  <si>
    <t>popis jednotky</t>
  </si>
  <si>
    <t>1 žák podle § 1 písm. j)</t>
  </si>
  <si>
    <t>kurz pro získání základního vzdělání a kurz pro získání základů vzdělání</t>
  </si>
  <si>
    <t>1 žák ve školní družině</t>
  </si>
  <si>
    <t>domov mládeže - pro střední školu</t>
  </si>
  <si>
    <t>1 ubytovaný podle písm. t) bod 2</t>
  </si>
  <si>
    <t>domov mládeže - pro VOŠ</t>
  </si>
  <si>
    <t>1 stravovaný ve školní jídelně, který se zároveň vzdělává v MŠ</t>
  </si>
  <si>
    <t>1 stravovaný -  celodenní stravování</t>
  </si>
  <si>
    <t>střed. volného času   -  DDM</t>
  </si>
  <si>
    <t>PPP</t>
  </si>
  <si>
    <t>SPC</t>
  </si>
  <si>
    <t>Vysvětlivky:</t>
  </si>
  <si>
    <t>Karlovy Vary</t>
  </si>
  <si>
    <t>Jednotka výkonu podle vyhlášky č. 310/2018 Sb.</t>
  </si>
  <si>
    <t>rodinná skupina dětského domova</t>
  </si>
  <si>
    <t xml:space="preserve">1 žák ve školním klubu </t>
  </si>
  <si>
    <t xml:space="preserve">1 ubytovaný </t>
  </si>
  <si>
    <t>1 stravovaný ve školní jídelně, který se zároveň vzdělává v ZŠ nebo SŠ, SOU, VOŠ apod.</t>
  </si>
  <si>
    <t>1 dítě, 1 žák, 1 student, jde-li o činnost, služby a péči poskytované pedagogicko-psychologickou poradnou</t>
  </si>
  <si>
    <t>1 dítě, 1 žák, 1 student, jde-li o činnost,služby a péči poskytované speciálně-pedagogickým centrem</t>
  </si>
  <si>
    <t>pokud některá z jednotek podle vyhl. 310/2018 Sb., o krajských normativech, není uvedena v přehledu, v Karlovarském kraji se tento druh výdajů nevyskytuje</t>
  </si>
  <si>
    <t>1 dítě, žák nebo student</t>
  </si>
  <si>
    <t xml:space="preserve">1 rodinná skupina v dětském domově                     </t>
  </si>
  <si>
    <t xml:space="preserve">1 stravovaný žák, student, dítě: </t>
  </si>
  <si>
    <t>domov mládeže - pro střední školu - nad 300 ubytovaných</t>
  </si>
  <si>
    <t>korekční koeficienty k normativu SPC:</t>
  </si>
  <si>
    <t>klienti s mentálním postižením</t>
  </si>
  <si>
    <t>klienti se sluchovým postižením</t>
  </si>
  <si>
    <t>klienti se zrakovým postižením</t>
  </si>
  <si>
    <t>klienti s tělesným postižením</t>
  </si>
  <si>
    <t>klienti s více vadami</t>
  </si>
  <si>
    <t>klienti s postižením autistického spektra</t>
  </si>
  <si>
    <t>klienti s vadami řeči</t>
  </si>
  <si>
    <t xml:space="preserve">      Stanovený pro MŠ, ZŠ, SŠ a VOŠ, stravování, DDM. PPP, SPC, rodinnou skupinu dětského domova</t>
  </si>
  <si>
    <t>Krajský úřad Karlovarského kraje</t>
  </si>
  <si>
    <t>OŠMT - oddělení financování vzdělávání</t>
  </si>
  <si>
    <t>Přehled komponentů a normativů pro přímé výdaje na rok 2022</t>
  </si>
  <si>
    <t>pro 161 a více dětí</t>
  </si>
  <si>
    <t>pro 13 dětí</t>
  </si>
  <si>
    <t>pro 14 a více dětí - viz tabulka</t>
  </si>
  <si>
    <t>pro 30 žáků</t>
  </si>
  <si>
    <t>pro 31 a více žáků -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</si>
</sst>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#,##0.0"/>
    <numFmt numFmtId="166" formatCode="#,##0.000"/>
    <numFmt numFmtId="167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25" xfId="0" applyNumberFormat="1" applyFill="1" applyBorder="1" applyAlignment="1">
      <alignment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165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2" fillId="0" borderId="26" xfId="0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165" fontId="0" fillId="0" borderId="20" xfId="0" applyNumberFormat="1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4" fontId="0" fillId="0" borderId="32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166" fontId="0" fillId="0" borderId="27" xfId="0" applyNumberFormat="1" applyBorder="1" applyAlignment="1">
      <alignment horizontal="right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2" fillId="0" borderId="36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3" fontId="5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0" fillId="0" borderId="12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38" xfId="0" applyFont="1" applyFill="1" applyBorder="1" applyAlignment="1" applyProtection="1">
      <alignment horizontal="center" vertical="center"/>
      <protection locked="0"/>
    </xf>
    <xf numFmtId="166" fontId="0" fillId="0" borderId="28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164" fontId="0" fillId="0" borderId="4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164" fontId="0" fillId="0" borderId="31" xfId="0" applyNumberFormat="1" applyBorder="1" applyAlignment="1">
      <alignment horizontal="right"/>
    </xf>
    <xf numFmtId="166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2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2" fontId="7" fillId="0" borderId="16" xfId="0" applyNumberFormat="1" applyFont="1" applyFill="1" applyBorder="1" applyAlignment="1">
      <alignment horizontal="center" vertical="center"/>
    </xf>
    <xf numFmtId="164" fontId="0" fillId="0" borderId="39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2" fillId="0" borderId="19" xfId="0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right"/>
    </xf>
    <xf numFmtId="166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3" fontId="0" fillId="34" borderId="41" xfId="0" applyNumberFormat="1" applyFill="1" applyBorder="1" applyAlignment="1">
      <alignment vertical="center"/>
    </xf>
    <xf numFmtId="3" fontId="0" fillId="34" borderId="39" xfId="0" applyNumberFormat="1" applyFill="1" applyBorder="1" applyAlignment="1">
      <alignment vertical="center"/>
    </xf>
    <xf numFmtId="3" fontId="0" fillId="34" borderId="40" xfId="0" applyNumberForma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3" fontId="0" fillId="34" borderId="46" xfId="0" applyNumberFormat="1" applyFill="1" applyBorder="1" applyAlignment="1">
      <alignment vertical="center"/>
    </xf>
    <xf numFmtId="3" fontId="0" fillId="34" borderId="47" xfId="0" applyNumberFormat="1" applyFill="1" applyBorder="1" applyAlignment="1">
      <alignment vertical="center"/>
    </xf>
    <xf numFmtId="3" fontId="0" fillId="34" borderId="48" xfId="0" applyNumberFormat="1" applyFill="1" applyBorder="1" applyAlignment="1">
      <alignment vertical="center"/>
    </xf>
    <xf numFmtId="3" fontId="0" fillId="34" borderId="49" xfId="0" applyNumberFormat="1" applyFill="1" applyBorder="1" applyAlignment="1">
      <alignment vertical="center"/>
    </xf>
    <xf numFmtId="3" fontId="4" fillId="34" borderId="45" xfId="0" applyNumberFormat="1" applyFont="1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35" borderId="41" xfId="0" applyNumberFormat="1" applyFill="1" applyBorder="1" applyAlignment="1">
      <alignment vertical="center"/>
    </xf>
    <xf numFmtId="3" fontId="4" fillId="35" borderId="38" xfId="0" applyNumberFormat="1" applyFont="1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2" fontId="0" fillId="34" borderId="13" xfId="0" applyNumberFormat="1" applyFill="1" applyBorder="1" applyAlignment="1">
      <alignment vertical="center"/>
    </xf>
    <xf numFmtId="3" fontId="0" fillId="34" borderId="51" xfId="0" applyNumberFormat="1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3" fontId="0" fillId="34" borderId="32" xfId="0" applyNumberFormat="1" applyFill="1" applyBorder="1" applyAlignment="1">
      <alignment vertical="center"/>
    </xf>
    <xf numFmtId="3" fontId="0" fillId="34" borderId="24" xfId="0" applyNumberForma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0" fillId="34" borderId="28" xfId="0" applyNumberFormat="1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3" fontId="0" fillId="34" borderId="52" xfId="0" applyNumberFormat="1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3" fontId="0" fillId="34" borderId="53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4" borderId="42" xfId="0" applyNumberFormat="1" applyFill="1" applyBorder="1" applyAlignment="1">
      <alignment vertical="center"/>
    </xf>
    <xf numFmtId="3" fontId="0" fillId="34" borderId="31" xfId="0" applyNumberFormat="1" applyFill="1" applyBorder="1" applyAlignment="1">
      <alignment vertical="center"/>
    </xf>
    <xf numFmtId="3" fontId="7" fillId="0" borderId="51" xfId="0" applyNumberFormat="1" applyFont="1" applyFill="1" applyBorder="1" applyAlignment="1">
      <alignment horizontal="center" vertical="center"/>
    </xf>
    <xf numFmtId="3" fontId="0" fillId="35" borderId="54" xfId="0" applyNumberFormat="1" applyFill="1" applyBorder="1" applyAlignment="1">
      <alignment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1" fontId="0" fillId="34" borderId="44" xfId="0" applyNumberFormat="1" applyFill="1" applyBorder="1" applyAlignment="1" applyProtection="1">
      <alignment horizontal="left" vertical="center" wrapText="1"/>
      <protection locked="0"/>
    </xf>
    <xf numFmtId="3" fontId="0" fillId="34" borderId="55" xfId="0" applyNumberFormat="1" applyFill="1" applyBorder="1" applyAlignment="1">
      <alignment vertical="center"/>
    </xf>
    <xf numFmtId="3" fontId="4" fillId="34" borderId="25" xfId="0" applyNumberFormat="1" applyFont="1" applyFill="1" applyBorder="1" applyAlignment="1">
      <alignment vertical="center"/>
    </xf>
    <xf numFmtId="3" fontId="0" fillId="35" borderId="46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3" fontId="0" fillId="35" borderId="53" xfId="0" applyNumberFormat="1" applyFill="1" applyBorder="1" applyAlignment="1">
      <alignment vertical="center"/>
    </xf>
    <xf numFmtId="3" fontId="0" fillId="35" borderId="34" xfId="0" applyNumberFormat="1" applyFill="1" applyBorder="1" applyAlignment="1">
      <alignment vertical="center"/>
    </xf>
    <xf numFmtId="3" fontId="0" fillId="34" borderId="34" xfId="0" applyNumberFormat="1" applyFill="1" applyBorder="1" applyAlignment="1">
      <alignment vertical="center"/>
    </xf>
    <xf numFmtId="3" fontId="0" fillId="34" borderId="21" xfId="0" applyNumberFormat="1" applyFill="1" applyBorder="1" applyAlignment="1">
      <alignment vertical="center"/>
    </xf>
    <xf numFmtId="3" fontId="0" fillId="35" borderId="52" xfId="0" applyNumberFormat="1" applyFill="1" applyBorder="1" applyAlignment="1">
      <alignment vertical="center"/>
    </xf>
    <xf numFmtId="3" fontId="0" fillId="22" borderId="40" xfId="0" applyNumberFormat="1" applyFill="1" applyBorder="1" applyAlignment="1">
      <alignment vertical="center"/>
    </xf>
    <xf numFmtId="3" fontId="0" fillId="22" borderId="53" xfId="0" applyNumberFormat="1" applyFill="1" applyBorder="1" applyAlignment="1">
      <alignment vertical="center"/>
    </xf>
    <xf numFmtId="0" fontId="0" fillId="22" borderId="42" xfId="0" applyFill="1" applyBorder="1" applyAlignment="1">
      <alignment vertical="center"/>
    </xf>
    <xf numFmtId="3" fontId="0" fillId="22" borderId="29" xfId="0" applyNumberFormat="1" applyFill="1" applyBorder="1" applyAlignment="1">
      <alignment vertical="center"/>
    </xf>
    <xf numFmtId="3" fontId="0" fillId="22" borderId="28" xfId="0" applyNumberFormat="1" applyFill="1" applyBorder="1" applyAlignment="1">
      <alignment vertical="center"/>
    </xf>
    <xf numFmtId="3" fontId="0" fillId="22" borderId="31" xfId="0" applyNumberFormat="1" applyFill="1" applyBorder="1" applyAlignment="1">
      <alignment vertical="center"/>
    </xf>
    <xf numFmtId="3" fontId="0" fillId="36" borderId="56" xfId="0" applyNumberFormat="1" applyFill="1" applyBorder="1" applyAlignment="1">
      <alignment vertical="center"/>
    </xf>
    <xf numFmtId="3" fontId="0" fillId="22" borderId="57" xfId="0" applyNumberFormat="1" applyFill="1" applyBorder="1" applyAlignment="1">
      <alignment vertical="center"/>
    </xf>
    <xf numFmtId="3" fontId="0" fillId="22" borderId="58" xfId="0" applyNumberFormat="1" applyFill="1" applyBorder="1" applyAlignment="1">
      <alignment vertical="center"/>
    </xf>
    <xf numFmtId="3" fontId="0" fillId="36" borderId="57" xfId="0" applyNumberFormat="1" applyFill="1" applyBorder="1" applyAlignment="1">
      <alignment vertical="center"/>
    </xf>
    <xf numFmtId="3" fontId="4" fillId="34" borderId="59" xfId="0" applyNumberFormat="1" applyFont="1" applyFill="1" applyBorder="1" applyAlignment="1">
      <alignment vertical="center"/>
    </xf>
    <xf numFmtId="3" fontId="4" fillId="35" borderId="60" xfId="0" applyNumberFormat="1" applyFont="1" applyFill="1" applyBorder="1" applyAlignment="1">
      <alignment vertical="center"/>
    </xf>
    <xf numFmtId="3" fontId="4" fillId="35" borderId="61" xfId="0" applyNumberFormat="1" applyFont="1" applyFill="1" applyBorder="1" applyAlignment="1">
      <alignment vertical="center"/>
    </xf>
    <xf numFmtId="3" fontId="4" fillId="34" borderId="60" xfId="0" applyNumberFormat="1" applyFont="1" applyFill="1" applyBorder="1" applyAlignment="1">
      <alignment vertical="center"/>
    </xf>
    <xf numFmtId="3" fontId="4" fillId="34" borderId="61" xfId="0" applyNumberFormat="1" applyFont="1" applyFill="1" applyBorder="1" applyAlignment="1">
      <alignment vertical="center"/>
    </xf>
    <xf numFmtId="3" fontId="4" fillId="22" borderId="60" xfId="0" applyNumberFormat="1" applyFont="1" applyFill="1" applyBorder="1" applyAlignment="1">
      <alignment vertical="center"/>
    </xf>
    <xf numFmtId="3" fontId="4" fillId="22" borderId="62" xfId="0" applyNumberFormat="1" applyFont="1" applyFill="1" applyBorder="1" applyAlignment="1">
      <alignment vertical="center"/>
    </xf>
    <xf numFmtId="3" fontId="4" fillId="36" borderId="63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horizontal="center" vertical="center"/>
    </xf>
    <xf numFmtId="3" fontId="0" fillId="22" borderId="42" xfId="0" applyNumberFormat="1" applyFill="1" applyBorder="1" applyAlignment="1">
      <alignment vertical="center"/>
    </xf>
    <xf numFmtId="3" fontId="0" fillId="36" borderId="58" xfId="0" applyNumberFormat="1" applyFill="1" applyBorder="1" applyAlignment="1">
      <alignment vertical="center"/>
    </xf>
    <xf numFmtId="3" fontId="0" fillId="35" borderId="47" xfId="0" applyNumberFormat="1" applyFill="1" applyBorder="1" applyAlignment="1">
      <alignment vertical="center"/>
    </xf>
    <xf numFmtId="3" fontId="0" fillId="22" borderId="41" xfId="0" applyNumberFormat="1" applyFill="1" applyBorder="1" applyAlignment="1">
      <alignment vertical="center"/>
    </xf>
    <xf numFmtId="3" fontId="0" fillId="22" borderId="30" xfId="0" applyNumberFormat="1" applyFill="1" applyBorder="1" applyAlignment="1">
      <alignment vertical="center"/>
    </xf>
    <xf numFmtId="3" fontId="0" fillId="36" borderId="65" xfId="0" applyNumberFormat="1" applyFill="1" applyBorder="1" applyAlignment="1">
      <alignment vertical="center"/>
    </xf>
    <xf numFmtId="3" fontId="0" fillId="36" borderId="66" xfId="0" applyNumberFormat="1" applyFill="1" applyBorder="1" applyAlignment="1">
      <alignment vertical="center"/>
    </xf>
    <xf numFmtId="3" fontId="0" fillId="22" borderId="65" xfId="0" applyNumberFormat="1" applyFill="1" applyBorder="1" applyAlignment="1">
      <alignment vertical="center"/>
    </xf>
    <xf numFmtId="3" fontId="0" fillId="22" borderId="66" xfId="0" applyNumberFormat="1" applyFill="1" applyBorder="1" applyAlignment="1">
      <alignment vertical="center"/>
    </xf>
    <xf numFmtId="0" fontId="0" fillId="34" borderId="34" xfId="0" applyFill="1" applyBorder="1" applyAlignment="1" applyProtection="1">
      <alignment vertical="center" wrapText="1"/>
      <protection locked="0"/>
    </xf>
    <xf numFmtId="4" fontId="0" fillId="35" borderId="39" xfId="0" applyNumberFormat="1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4" fontId="0" fillId="35" borderId="33" xfId="0" applyNumberFormat="1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22" borderId="39" xfId="0" applyFill="1" applyBorder="1" applyAlignment="1">
      <alignment vertical="center"/>
    </xf>
    <xf numFmtId="2" fontId="0" fillId="22" borderId="41" xfId="0" applyNumberFormat="1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2" fontId="2" fillId="36" borderId="65" xfId="0" applyNumberFormat="1" applyFont="1" applyFill="1" applyBorder="1" applyAlignment="1" applyProtection="1">
      <alignment horizontal="right" vertical="center"/>
      <protection locked="0"/>
    </xf>
    <xf numFmtId="2" fontId="2" fillId="36" borderId="66" xfId="0" applyNumberFormat="1" applyFont="1" applyFill="1" applyBorder="1" applyAlignment="1" applyProtection="1">
      <alignment horizontal="right" vertical="center"/>
      <protection locked="0"/>
    </xf>
    <xf numFmtId="0" fontId="0" fillId="34" borderId="47" xfId="0" applyFill="1" applyBorder="1" applyAlignment="1">
      <alignment vertical="center"/>
    </xf>
    <xf numFmtId="2" fontId="2" fillId="34" borderId="42" xfId="0" applyNumberFormat="1" applyFont="1" applyFill="1" applyBorder="1" applyAlignment="1" applyProtection="1">
      <alignment horizontal="right" vertical="center"/>
      <protection locked="0"/>
    </xf>
    <xf numFmtId="2" fontId="2" fillId="34" borderId="67" xfId="0" applyNumberFormat="1" applyFont="1" applyFill="1" applyBorder="1" applyAlignment="1" applyProtection="1">
      <alignment horizontal="right" vertical="center"/>
      <protection locked="0"/>
    </xf>
    <xf numFmtId="2" fontId="2" fillId="34" borderId="52" xfId="0" applyNumberFormat="1" applyFont="1" applyFill="1" applyBorder="1" applyAlignment="1" applyProtection="1">
      <alignment horizontal="right" vertical="center"/>
      <protection locked="0"/>
    </xf>
    <xf numFmtId="0" fontId="0" fillId="34" borderId="41" xfId="0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3" fontId="4" fillId="34" borderId="68" xfId="0" applyNumberFormat="1" applyFont="1" applyFill="1" applyBorder="1" applyAlignment="1">
      <alignment vertical="center"/>
    </xf>
    <xf numFmtId="3" fontId="0" fillId="22" borderId="36" xfId="0" applyNumberFormat="1" applyFill="1" applyBorder="1" applyAlignment="1">
      <alignment vertical="center"/>
    </xf>
    <xf numFmtId="3" fontId="0" fillId="22" borderId="69" xfId="0" applyNumberFormat="1" applyFill="1" applyBorder="1" applyAlignment="1">
      <alignment vertical="center"/>
    </xf>
    <xf numFmtId="3" fontId="0" fillId="22" borderId="70" xfId="0" applyNumberFormat="1" applyFill="1" applyBorder="1" applyAlignment="1">
      <alignment vertical="center"/>
    </xf>
    <xf numFmtId="3" fontId="4" fillId="22" borderId="71" xfId="0" applyNumberFormat="1" applyFont="1" applyFill="1" applyBorder="1" applyAlignment="1" applyProtection="1">
      <alignment horizontal="center" vertical="center"/>
      <protection locked="0"/>
    </xf>
    <xf numFmtId="3" fontId="0" fillId="34" borderId="72" xfId="0" applyNumberFormat="1" applyFill="1" applyBorder="1" applyAlignment="1">
      <alignment horizontal="center" vertical="center"/>
    </xf>
    <xf numFmtId="3" fontId="4" fillId="22" borderId="73" xfId="0" applyNumberFormat="1" applyFont="1" applyFill="1" applyBorder="1" applyAlignment="1">
      <alignment vertical="center"/>
    </xf>
    <xf numFmtId="0" fontId="0" fillId="34" borderId="39" xfId="0" applyFont="1" applyFill="1" applyBorder="1" applyAlignment="1">
      <alignment horizontal="left" vertical="center" wrapText="1"/>
    </xf>
    <xf numFmtId="0" fontId="0" fillId="34" borderId="53" xfId="0" applyFill="1" applyBorder="1" applyAlignment="1" applyProtection="1">
      <alignment vertical="center" wrapText="1"/>
      <protection locked="0"/>
    </xf>
    <xf numFmtId="0" fontId="0" fillId="34" borderId="33" xfId="0" applyFont="1" applyFill="1" applyBorder="1" applyAlignment="1">
      <alignment horizontal="left" vertical="center" wrapText="1"/>
    </xf>
    <xf numFmtId="0" fontId="0" fillId="34" borderId="74" xfId="0" applyFont="1" applyFill="1" applyBorder="1" applyAlignment="1">
      <alignment horizontal="left" vertical="center" wrapText="1"/>
    </xf>
    <xf numFmtId="3" fontId="0" fillId="34" borderId="35" xfId="0" applyNumberFormat="1" applyFill="1" applyBorder="1" applyAlignment="1">
      <alignment horizontal="center" vertical="center"/>
    </xf>
    <xf numFmtId="167" fontId="2" fillId="22" borderId="75" xfId="0" applyNumberFormat="1" applyFont="1" applyFill="1" applyBorder="1" applyAlignment="1" applyProtection="1">
      <alignment horizontal="right" vertical="center"/>
      <protection locked="0"/>
    </xf>
    <xf numFmtId="167" fontId="2" fillId="22" borderId="69" xfId="0" applyNumberFormat="1" applyFont="1" applyFill="1" applyBorder="1" applyAlignment="1" applyProtection="1">
      <alignment horizontal="right" vertical="center"/>
      <protection locked="0"/>
    </xf>
    <xf numFmtId="3" fontId="0" fillId="35" borderId="76" xfId="0" applyNumberFormat="1" applyFill="1" applyBorder="1" applyAlignment="1">
      <alignment vertical="center"/>
    </xf>
    <xf numFmtId="3" fontId="4" fillId="35" borderId="45" xfId="0" applyNumberFormat="1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3" fontId="4" fillId="22" borderId="26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0" fontId="0" fillId="34" borderId="44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22" borderId="77" xfId="0" applyFill="1" applyBorder="1" applyAlignment="1">
      <alignment horizontal="center" vertical="center"/>
    </xf>
    <xf numFmtId="0" fontId="0" fillId="22" borderId="74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" fontId="0" fillId="34" borderId="25" xfId="0" applyNumberFormat="1" applyFill="1" applyBorder="1" applyAlignment="1" applyProtection="1">
      <alignment horizontal="left" vertical="center" wrapText="1"/>
      <protection locked="0"/>
    </xf>
    <xf numFmtId="0" fontId="0" fillId="35" borderId="39" xfId="0" applyFill="1" applyBorder="1" applyAlignment="1">
      <alignment vertical="center"/>
    </xf>
    <xf numFmtId="0" fontId="0" fillId="35" borderId="41" xfId="0" applyFill="1" applyBorder="1" applyAlignment="1">
      <alignment vertical="center" wrapText="1"/>
    </xf>
    <xf numFmtId="0" fontId="0" fillId="35" borderId="33" xfId="0" applyFill="1" applyBorder="1" applyAlignment="1">
      <alignment vertical="center"/>
    </xf>
    <xf numFmtId="0" fontId="0" fillId="35" borderId="47" xfId="0" applyFill="1" applyBorder="1" applyAlignment="1">
      <alignment vertical="center" wrapText="1"/>
    </xf>
    <xf numFmtId="1" fontId="0" fillId="22" borderId="27" xfId="0" applyNumberFormat="1" applyFill="1" applyBorder="1" applyAlignment="1" applyProtection="1">
      <alignment vertical="center" wrapText="1"/>
      <protection locked="0"/>
    </xf>
    <xf numFmtId="1" fontId="0" fillId="22" borderId="30" xfId="0" applyNumberFormat="1" applyFill="1" applyBorder="1" applyAlignment="1" applyProtection="1">
      <alignment vertical="center" wrapText="1"/>
      <protection locked="0"/>
    </xf>
    <xf numFmtId="0" fontId="0" fillId="36" borderId="37" xfId="0" applyFill="1" applyBorder="1" applyAlignment="1">
      <alignment horizontal="center" vertical="center"/>
    </xf>
    <xf numFmtId="1" fontId="0" fillId="36" borderId="65" xfId="0" applyNumberFormat="1" applyFill="1" applyBorder="1" applyAlignment="1" applyProtection="1">
      <alignment horizontal="left" vertical="center" wrapText="1"/>
      <protection locked="0"/>
    </xf>
    <xf numFmtId="0" fontId="0" fillId="36" borderId="66" xfId="0" applyFill="1" applyBorder="1" applyAlignment="1" applyProtection="1">
      <alignment vertical="center" wrapText="1"/>
      <protection locked="0"/>
    </xf>
    <xf numFmtId="1" fontId="0" fillId="22" borderId="65" xfId="0" applyNumberFormat="1" applyFill="1" applyBorder="1" applyAlignment="1" applyProtection="1">
      <alignment horizontal="left" vertical="center" wrapText="1"/>
      <protection locked="0"/>
    </xf>
    <xf numFmtId="1" fontId="0" fillId="22" borderId="66" xfId="0" applyNumberFormat="1" applyFill="1" applyBorder="1" applyAlignment="1" applyProtection="1">
      <alignment horizontal="left" vertical="center" wrapText="1"/>
      <protection locked="0"/>
    </xf>
    <xf numFmtId="0" fontId="0" fillId="34" borderId="72" xfId="0" applyFont="1" applyFill="1" applyBorder="1" applyAlignment="1">
      <alignment horizontal="left" vertical="center" wrapText="1"/>
    </xf>
    <xf numFmtId="3" fontId="28" fillId="34" borderId="44" xfId="0" applyNumberFormat="1" applyFont="1" applyFill="1" applyBorder="1" applyAlignment="1">
      <alignment vertical="center"/>
    </xf>
    <xf numFmtId="3" fontId="28" fillId="35" borderId="39" xfId="0" applyNumberFormat="1" applyFont="1" applyFill="1" applyBorder="1" applyAlignment="1">
      <alignment vertical="center"/>
    </xf>
    <xf numFmtId="3" fontId="28" fillId="35" borderId="33" xfId="0" applyNumberFormat="1" applyFont="1" applyFill="1" applyBorder="1" applyAlignment="1">
      <alignment vertical="center"/>
    </xf>
    <xf numFmtId="3" fontId="28" fillId="34" borderId="39" xfId="0" applyNumberFormat="1" applyFont="1" applyFill="1" applyBorder="1" applyAlignment="1">
      <alignment vertical="center"/>
    </xf>
    <xf numFmtId="3" fontId="28" fillId="34" borderId="20" xfId="0" applyNumberFormat="1" applyFont="1" applyFill="1" applyBorder="1" applyAlignment="1">
      <alignment vertical="center"/>
    </xf>
    <xf numFmtId="3" fontId="28" fillId="34" borderId="33" xfId="0" applyNumberFormat="1" applyFont="1" applyFill="1" applyBorder="1" applyAlignment="1">
      <alignment vertical="center"/>
    </xf>
    <xf numFmtId="3" fontId="28" fillId="22" borderId="39" xfId="0" applyNumberFormat="1" applyFont="1" applyFill="1" applyBorder="1" applyAlignment="1">
      <alignment vertical="center"/>
    </xf>
    <xf numFmtId="3" fontId="28" fillId="22" borderId="27" xfId="0" applyNumberFormat="1" applyFont="1" applyFill="1" applyBorder="1" applyAlignment="1">
      <alignment vertical="center"/>
    </xf>
    <xf numFmtId="3" fontId="28" fillId="36" borderId="65" xfId="0" applyNumberFormat="1" applyFont="1" applyFill="1" applyBorder="1" applyAlignment="1">
      <alignment vertical="center"/>
    </xf>
    <xf numFmtId="3" fontId="28" fillId="34" borderId="42" xfId="0" applyNumberFormat="1" applyFont="1" applyFill="1" applyBorder="1" applyAlignment="1">
      <alignment vertical="center"/>
    </xf>
    <xf numFmtId="3" fontId="28" fillId="34" borderId="52" xfId="0" applyNumberFormat="1" applyFont="1" applyFill="1" applyBorder="1" applyAlignment="1">
      <alignment vertical="center"/>
    </xf>
    <xf numFmtId="3" fontId="28" fillId="22" borderId="75" xfId="0" applyNumberFormat="1" applyFont="1" applyFill="1" applyBorder="1" applyAlignment="1">
      <alignment vertical="center"/>
    </xf>
    <xf numFmtId="3" fontId="28" fillId="34" borderId="55" xfId="0" applyNumberFormat="1" applyFont="1" applyFill="1" applyBorder="1" applyAlignment="1">
      <alignment vertical="center"/>
    </xf>
    <xf numFmtId="3" fontId="28" fillId="35" borderId="42" xfId="0" applyNumberFormat="1" applyFont="1" applyFill="1" applyBorder="1" applyAlignment="1">
      <alignment vertical="center"/>
    </xf>
    <xf numFmtId="3" fontId="28" fillId="35" borderId="52" xfId="0" applyNumberFormat="1" applyFont="1" applyFill="1" applyBorder="1" applyAlignment="1">
      <alignment vertical="center"/>
    </xf>
    <xf numFmtId="3" fontId="28" fillId="34" borderId="24" xfId="0" applyNumberFormat="1" applyFont="1" applyFill="1" applyBorder="1" applyAlignment="1">
      <alignment vertical="center"/>
    </xf>
    <xf numFmtId="3" fontId="28" fillId="22" borderId="42" xfId="0" applyNumberFormat="1" applyFont="1" applyFill="1" applyBorder="1" applyAlignment="1">
      <alignment vertical="center"/>
    </xf>
    <xf numFmtId="3" fontId="28" fillId="22" borderId="31" xfId="0" applyNumberFormat="1" applyFont="1" applyFill="1" applyBorder="1" applyAlignment="1">
      <alignment vertical="center"/>
    </xf>
    <xf numFmtId="3" fontId="28" fillId="36" borderId="58" xfId="0" applyNumberFormat="1" applyFont="1" applyFill="1" applyBorder="1" applyAlignment="1">
      <alignment vertical="center"/>
    </xf>
    <xf numFmtId="3" fontId="28" fillId="22" borderId="80" xfId="0" applyNumberFormat="1" applyFont="1" applyFill="1" applyBorder="1" applyAlignment="1">
      <alignment vertical="center"/>
    </xf>
    <xf numFmtId="3" fontId="4" fillId="34" borderId="25" xfId="0" applyNumberFormat="1" applyFont="1" applyFill="1" applyBorder="1" applyAlignment="1">
      <alignment horizontal="right" vertical="center" indent="1"/>
    </xf>
    <xf numFmtId="3" fontId="4" fillId="35" borderId="38" xfId="0" applyNumberFormat="1" applyFont="1" applyFill="1" applyBorder="1" applyAlignment="1">
      <alignment horizontal="right" vertical="center" indent="1"/>
    </xf>
    <xf numFmtId="3" fontId="4" fillId="35" borderId="45" xfId="0" applyNumberFormat="1" applyFont="1" applyFill="1" applyBorder="1" applyAlignment="1">
      <alignment horizontal="right" vertical="center" indent="1"/>
    </xf>
    <xf numFmtId="3" fontId="4" fillId="34" borderId="38" xfId="0" applyNumberFormat="1" applyFont="1" applyFill="1" applyBorder="1" applyAlignment="1" applyProtection="1">
      <alignment horizontal="right" vertical="center" indent="1"/>
      <protection locked="0"/>
    </xf>
    <xf numFmtId="3" fontId="4" fillId="34" borderId="81" xfId="0" applyNumberFormat="1" applyFont="1" applyFill="1" applyBorder="1" applyAlignment="1" applyProtection="1">
      <alignment horizontal="right" vertical="center" indent="1"/>
      <protection locked="0"/>
    </xf>
    <xf numFmtId="3" fontId="4" fillId="34" borderId="45" xfId="0" applyNumberFormat="1" applyFont="1" applyFill="1" applyBorder="1" applyAlignment="1" applyProtection="1">
      <alignment horizontal="right" vertical="center" indent="1"/>
      <protection locked="0"/>
    </xf>
    <xf numFmtId="3" fontId="4" fillId="22" borderId="38" xfId="0" applyNumberFormat="1" applyFont="1" applyFill="1" applyBorder="1" applyAlignment="1" applyProtection="1">
      <alignment horizontal="right" vertical="center" indent="1"/>
      <protection locked="0"/>
    </xf>
    <xf numFmtId="3" fontId="4" fillId="22" borderId="26" xfId="0" applyNumberFormat="1" applyFont="1" applyFill="1" applyBorder="1" applyAlignment="1" applyProtection="1">
      <alignment horizontal="right" vertical="center" indent="1"/>
      <protection locked="0"/>
    </xf>
    <xf numFmtId="3" fontId="4" fillId="36" borderId="10" xfId="0" applyNumberFormat="1" applyFont="1" applyFill="1" applyBorder="1" applyAlignment="1" applyProtection="1">
      <alignment horizontal="right" vertical="center" indent="1"/>
      <protection locked="0"/>
    </xf>
    <xf numFmtId="3" fontId="4" fillId="34" borderId="26" xfId="0" applyNumberFormat="1" applyFont="1" applyFill="1" applyBorder="1" applyAlignment="1" applyProtection="1">
      <alignment horizontal="right" vertical="center" indent="1"/>
      <protection locked="0"/>
    </xf>
    <xf numFmtId="166" fontId="0" fillId="0" borderId="15" xfId="0" applyNumberFormat="1" applyBorder="1" applyAlignment="1">
      <alignment/>
    </xf>
    <xf numFmtId="0" fontId="0" fillId="22" borderId="10" xfId="0" applyFill="1" applyBorder="1" applyAlignment="1">
      <alignment horizontal="center" vertical="center"/>
    </xf>
    <xf numFmtId="164" fontId="0" fillId="22" borderId="30" xfId="0" applyNumberFormat="1" applyFill="1" applyBorder="1" applyAlignment="1">
      <alignment vertical="center"/>
    </xf>
    <xf numFmtId="164" fontId="0" fillId="34" borderId="41" xfId="0" applyNumberFormat="1" applyFill="1" applyBorder="1" applyAlignment="1">
      <alignment vertical="center"/>
    </xf>
    <xf numFmtId="164" fontId="0" fillId="34" borderId="48" xfId="0" applyNumberFormat="1" applyFill="1" applyBorder="1" applyAlignment="1">
      <alignment vertical="center"/>
    </xf>
    <xf numFmtId="164" fontId="0" fillId="34" borderId="47" xfId="0" applyNumberFormat="1" applyFill="1" applyBorder="1" applyAlignment="1">
      <alignment vertical="center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0" fontId="0" fillId="22" borderId="77" xfId="0" applyFill="1" applyBorder="1" applyAlignment="1">
      <alignment horizontal="left" vertical="center" wrapText="1"/>
    </xf>
    <xf numFmtId="0" fontId="0" fillId="22" borderId="60" xfId="0" applyFill="1" applyBorder="1" applyAlignment="1">
      <alignment horizontal="left" vertical="center" wrapText="1"/>
    </xf>
    <xf numFmtId="0" fontId="28" fillId="34" borderId="74" xfId="0" applyFont="1" applyFill="1" applyBorder="1" applyAlignment="1">
      <alignment horizontal="left" vertical="center" wrapText="1"/>
    </xf>
    <xf numFmtId="0" fontId="28" fillId="34" borderId="72" xfId="0" applyFont="1" applyFill="1" applyBorder="1" applyAlignment="1">
      <alignment horizontal="left" vertical="center" wrapText="1"/>
    </xf>
    <xf numFmtId="0" fontId="0" fillId="34" borderId="74" xfId="0" applyFont="1" applyFill="1" applyBorder="1" applyAlignment="1">
      <alignment horizontal="left" vertical="center" wrapText="1"/>
    </xf>
    <xf numFmtId="0" fontId="0" fillId="34" borderId="72" xfId="0" applyFont="1" applyFill="1" applyBorder="1" applyAlignment="1">
      <alignment horizontal="left" vertical="center" wrapText="1"/>
    </xf>
    <xf numFmtId="0" fontId="0" fillId="34" borderId="78" xfId="0" applyFont="1" applyFill="1" applyBorder="1" applyAlignment="1">
      <alignment horizontal="left" vertical="center" wrapText="1"/>
    </xf>
    <xf numFmtId="0" fontId="0" fillId="34" borderId="76" xfId="0" applyFont="1" applyFill="1" applyBorder="1" applyAlignment="1">
      <alignment horizontal="left" vertical="center" wrapText="1"/>
    </xf>
    <xf numFmtId="2" fontId="7" fillId="0" borderId="77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 wrapText="1"/>
    </xf>
    <xf numFmtId="2" fontId="6" fillId="0" borderId="8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0" fillId="0" borderId="82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3" fontId="0" fillId="34" borderId="79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83" xfId="0" applyNumberFormat="1" applyFill="1" applyBorder="1" applyAlignment="1">
      <alignment horizontal="center" vertical="center"/>
    </xf>
    <xf numFmtId="3" fontId="4" fillId="34" borderId="81" xfId="0" applyNumberFormat="1" applyFont="1" applyFill="1" applyBorder="1" applyAlignment="1" applyProtection="1">
      <alignment horizontal="center" vertical="center"/>
      <protection locked="0"/>
    </xf>
    <xf numFmtId="3" fontId="4" fillId="34" borderId="71" xfId="0" applyNumberFormat="1" applyFont="1" applyFill="1" applyBorder="1" applyAlignment="1" applyProtection="1">
      <alignment horizontal="center" vertical="center"/>
      <protection locked="0"/>
    </xf>
    <xf numFmtId="3" fontId="4" fillId="34" borderId="81" xfId="0" applyNumberFormat="1" applyFont="1" applyFill="1" applyBorder="1" applyAlignment="1">
      <alignment horizontal="center" vertical="center"/>
    </xf>
    <xf numFmtId="3" fontId="4" fillId="34" borderId="71" xfId="0" applyNumberFormat="1" applyFont="1" applyFill="1" applyBorder="1" applyAlignment="1">
      <alignment horizontal="center" vertical="center"/>
    </xf>
    <xf numFmtId="2" fontId="0" fillId="34" borderId="74" xfId="0" applyNumberFormat="1" applyFill="1" applyBorder="1" applyAlignment="1">
      <alignment horizontal="right" vertical="center" indent="3"/>
    </xf>
    <xf numFmtId="2" fontId="0" fillId="34" borderId="62" xfId="0" applyNumberFormat="1" applyFill="1" applyBorder="1" applyAlignment="1">
      <alignment horizontal="right" vertical="center" indent="3"/>
    </xf>
    <xf numFmtId="0" fontId="0" fillId="34" borderId="74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3" fontId="0" fillId="34" borderId="81" xfId="0" applyNumberFormat="1" applyFill="1" applyBorder="1" applyAlignment="1">
      <alignment horizontal="center" vertical="center"/>
    </xf>
    <xf numFmtId="3" fontId="0" fillId="34" borderId="71" xfId="0" applyNumberFormat="1" applyFill="1" applyBorder="1" applyAlignment="1">
      <alignment horizontal="center" vertical="center"/>
    </xf>
    <xf numFmtId="2" fontId="0" fillId="34" borderId="43" xfId="0" applyNumberFormat="1" applyFill="1" applyBorder="1" applyAlignment="1">
      <alignment horizontal="right" vertical="center" indent="3"/>
    </xf>
    <xf numFmtId="2" fontId="0" fillId="34" borderId="85" xfId="0" applyNumberFormat="1" applyFill="1" applyBorder="1" applyAlignment="1">
      <alignment horizontal="right" vertical="center" indent="3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1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0" fillId="0" borderId="71" xfId="0" applyBorder="1" applyAlignment="1">
      <alignment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22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11.140625" style="66" customWidth="1"/>
    <col min="2" max="2" width="28.00390625" style="66" customWidth="1"/>
    <col min="3" max="3" width="35.00390625" style="66" customWidth="1"/>
    <col min="4" max="4" width="10.421875" style="66" customWidth="1"/>
    <col min="5" max="5" width="10.7109375" style="66" customWidth="1"/>
    <col min="6" max="6" width="10.140625" style="66" customWidth="1"/>
    <col min="7" max="7" width="8.8515625" style="66" customWidth="1"/>
    <col min="8" max="8" width="9.7109375" style="66" customWidth="1"/>
    <col min="9" max="9" width="10.28125" style="66" customWidth="1"/>
    <col min="10" max="12" width="8.8515625" style="66" customWidth="1"/>
    <col min="13" max="14" width="10.28125" style="66" customWidth="1"/>
    <col min="15" max="15" width="10.57421875" style="66" customWidth="1"/>
    <col min="16" max="16" width="11.28125" style="0" customWidth="1"/>
    <col min="17" max="17" width="11.7109375" style="0" customWidth="1"/>
    <col min="18" max="19" width="11.140625" style="0" customWidth="1"/>
  </cols>
  <sheetData>
    <row r="1" ht="15">
      <c r="A1" s="66" t="s">
        <v>82</v>
      </c>
    </row>
    <row r="2" ht="15">
      <c r="A2" s="66" t="s">
        <v>83</v>
      </c>
    </row>
    <row r="3" spans="1:19" ht="52.5" customHeight="1">
      <c r="A3" s="345"/>
      <c r="B3" s="345"/>
      <c r="C3" s="136" t="s">
        <v>24</v>
      </c>
      <c r="D3" s="137" t="s">
        <v>84</v>
      </c>
      <c r="E3" s="138"/>
      <c r="F3" s="138"/>
      <c r="G3" s="138"/>
      <c r="H3" s="139"/>
      <c r="I3" s="138"/>
      <c r="J3" s="138"/>
      <c r="K3" s="138"/>
      <c r="L3" s="139"/>
      <c r="M3" s="138"/>
      <c r="N3" s="138"/>
      <c r="O3" s="138"/>
      <c r="P3" s="138"/>
      <c r="Q3" s="138"/>
      <c r="R3" s="139"/>
      <c r="S3" s="138"/>
    </row>
    <row r="4" spans="1:19" ht="28.5" customHeight="1" thickBot="1">
      <c r="A4" s="346"/>
      <c r="B4" s="346"/>
      <c r="C4" s="140" t="s">
        <v>24</v>
      </c>
      <c r="D4" s="138"/>
      <c r="E4" s="138"/>
      <c r="F4" s="138"/>
      <c r="G4" s="138"/>
      <c r="H4" s="138"/>
      <c r="I4" s="138"/>
      <c r="J4" s="138"/>
      <c r="K4" s="138"/>
      <c r="L4" s="139"/>
      <c r="M4" s="138"/>
      <c r="N4" s="138"/>
      <c r="O4" s="138"/>
      <c r="P4" s="138"/>
      <c r="Q4" s="138"/>
      <c r="R4" s="139"/>
      <c r="S4" s="138"/>
    </row>
    <row r="5" spans="1:19" ht="45" customHeight="1" thickBot="1">
      <c r="A5" s="363" t="s">
        <v>42</v>
      </c>
      <c r="B5" s="365" t="s">
        <v>43</v>
      </c>
      <c r="C5" s="365"/>
      <c r="D5" s="366" t="s">
        <v>44</v>
      </c>
      <c r="E5" s="367"/>
      <c r="F5" s="367"/>
      <c r="G5" s="367"/>
      <c r="H5" s="367"/>
      <c r="I5" s="367"/>
      <c r="J5" s="367"/>
      <c r="K5" s="367"/>
      <c r="L5" s="8" t="s">
        <v>3</v>
      </c>
      <c r="M5" s="329" t="s">
        <v>45</v>
      </c>
      <c r="N5" s="329"/>
      <c r="O5" s="329"/>
      <c r="P5" s="329"/>
      <c r="Q5" s="329"/>
      <c r="R5" s="329"/>
      <c r="S5" s="330"/>
    </row>
    <row r="6" spans="1:19" ht="32.25" customHeight="1" thickBot="1">
      <c r="A6" s="364"/>
      <c r="B6" s="269"/>
      <c r="C6" s="270"/>
      <c r="D6" s="331" t="s">
        <v>81</v>
      </c>
      <c r="E6" s="332"/>
      <c r="F6" s="332"/>
      <c r="G6" s="332"/>
      <c r="H6" s="332"/>
      <c r="I6" s="332"/>
      <c r="J6" s="332"/>
      <c r="K6" s="332"/>
      <c r="L6" s="333" t="s">
        <v>46</v>
      </c>
      <c r="M6" s="335" t="s">
        <v>7</v>
      </c>
      <c r="N6" s="337" t="s">
        <v>8</v>
      </c>
      <c r="O6" s="333" t="s">
        <v>9</v>
      </c>
      <c r="P6" s="335" t="s">
        <v>10</v>
      </c>
      <c r="Q6" s="337" t="s">
        <v>11</v>
      </c>
      <c r="R6" s="333" t="s">
        <v>3</v>
      </c>
      <c r="S6" s="341" t="s">
        <v>12</v>
      </c>
    </row>
    <row r="7" spans="1:19" ht="27" customHeight="1">
      <c r="A7" s="364"/>
      <c r="B7" s="320" t="s">
        <v>61</v>
      </c>
      <c r="C7" s="323" t="s">
        <v>47</v>
      </c>
      <c r="D7" s="355" t="s">
        <v>14</v>
      </c>
      <c r="E7" s="357" t="s">
        <v>15</v>
      </c>
      <c r="F7" s="355" t="s">
        <v>34</v>
      </c>
      <c r="G7" s="325" t="s">
        <v>17</v>
      </c>
      <c r="H7" s="359" t="s">
        <v>18</v>
      </c>
      <c r="I7" s="361" t="s">
        <v>19</v>
      </c>
      <c r="J7" s="325" t="s">
        <v>20</v>
      </c>
      <c r="K7" s="327" t="s">
        <v>21</v>
      </c>
      <c r="L7" s="334"/>
      <c r="M7" s="336"/>
      <c r="N7" s="338"/>
      <c r="O7" s="339"/>
      <c r="P7" s="336"/>
      <c r="Q7" s="338"/>
      <c r="R7" s="340"/>
      <c r="S7" s="342"/>
    </row>
    <row r="8" spans="1:19" ht="15" customHeight="1" thickBot="1">
      <c r="A8" s="364"/>
      <c r="B8" s="321"/>
      <c r="C8" s="324"/>
      <c r="D8" s="356"/>
      <c r="E8" s="358"/>
      <c r="F8" s="356"/>
      <c r="G8" s="326"/>
      <c r="H8" s="360" t="s">
        <v>18</v>
      </c>
      <c r="I8" s="362"/>
      <c r="J8" s="326"/>
      <c r="K8" s="328" t="s">
        <v>21</v>
      </c>
      <c r="L8" s="334"/>
      <c r="M8" s="336"/>
      <c r="N8" s="338"/>
      <c r="O8" s="339"/>
      <c r="P8" s="336"/>
      <c r="Q8" s="338"/>
      <c r="R8" s="340"/>
      <c r="S8" s="342"/>
    </row>
    <row r="9" spans="1:19" ht="14.25" customHeight="1" thickBot="1">
      <c r="A9" s="364"/>
      <c r="B9" s="322"/>
      <c r="C9" s="324"/>
      <c r="D9" s="183" t="s">
        <v>22</v>
      </c>
      <c r="E9" s="184" t="s">
        <v>22</v>
      </c>
      <c r="F9" s="185" t="s">
        <v>23</v>
      </c>
      <c r="G9" s="181" t="s">
        <v>23</v>
      </c>
      <c r="H9" s="11" t="s">
        <v>23</v>
      </c>
      <c r="I9" s="214" t="s">
        <v>23</v>
      </c>
      <c r="J9" s="181" t="s">
        <v>23</v>
      </c>
      <c r="K9" s="10" t="s">
        <v>23</v>
      </c>
      <c r="L9" s="334"/>
      <c r="M9" s="336"/>
      <c r="N9" s="338"/>
      <c r="O9" s="339"/>
      <c r="P9" s="336"/>
      <c r="Q9" s="338"/>
      <c r="R9" s="340"/>
      <c r="S9" s="342"/>
    </row>
    <row r="10" spans="1:19" ht="30.75" thickBot="1">
      <c r="A10" s="261">
        <v>1</v>
      </c>
      <c r="B10" s="186" t="s">
        <v>48</v>
      </c>
      <c r="C10" s="271" t="s">
        <v>49</v>
      </c>
      <c r="D10" s="158">
        <v>0</v>
      </c>
      <c r="E10" s="159">
        <v>0</v>
      </c>
      <c r="F10" s="284">
        <v>0</v>
      </c>
      <c r="G10" s="160">
        <v>0</v>
      </c>
      <c r="H10" s="161">
        <v>0</v>
      </c>
      <c r="I10" s="296">
        <v>0</v>
      </c>
      <c r="J10" s="160">
        <v>0</v>
      </c>
      <c r="K10" s="190">
        <v>0</v>
      </c>
      <c r="L10" s="304">
        <v>0</v>
      </c>
      <c r="M10" s="187">
        <v>0</v>
      </c>
      <c r="N10" s="177">
        <v>0</v>
      </c>
      <c r="O10" s="188">
        <v>0</v>
      </c>
      <c r="P10" s="187">
        <v>0</v>
      </c>
      <c r="Q10" s="190">
        <f aca="true" t="shared" si="0" ref="Q10:Q34">O10*0.02</f>
        <v>0</v>
      </c>
      <c r="R10" s="304">
        <v>0</v>
      </c>
      <c r="S10" s="206">
        <v>0</v>
      </c>
    </row>
    <row r="11" spans="1:19" ht="15">
      <c r="A11" s="262">
        <v>2</v>
      </c>
      <c r="B11" s="272" t="s">
        <v>50</v>
      </c>
      <c r="C11" s="273"/>
      <c r="D11" s="225">
        <v>0</v>
      </c>
      <c r="E11" s="226">
        <v>800</v>
      </c>
      <c r="F11" s="285">
        <f>G11+H11</f>
        <v>0</v>
      </c>
      <c r="G11" s="155">
        <v>0</v>
      </c>
      <c r="H11" s="156">
        <v>0</v>
      </c>
      <c r="I11" s="297">
        <f>J11+K11</f>
        <v>21700</v>
      </c>
      <c r="J11" s="155">
        <v>18200</v>
      </c>
      <c r="K11" s="191">
        <v>3500</v>
      </c>
      <c r="L11" s="305">
        <v>0</v>
      </c>
      <c r="M11" s="178">
        <v>0</v>
      </c>
      <c r="N11" s="182">
        <f>I11*12/E11</f>
        <v>325.5</v>
      </c>
      <c r="O11" s="157">
        <f aca="true" t="shared" si="1" ref="O11:O22">M11+N11</f>
        <v>325.5</v>
      </c>
      <c r="P11" s="178">
        <f aca="true" t="shared" si="2" ref="P11:P34">O11*0.338</f>
        <v>110.019</v>
      </c>
      <c r="Q11" s="191">
        <f t="shared" si="0"/>
        <v>6.51</v>
      </c>
      <c r="R11" s="305">
        <v>50</v>
      </c>
      <c r="S11" s="207">
        <f aca="true" t="shared" si="3" ref="S11:S34">O11+P11+Q11+R11</f>
        <v>492.029</v>
      </c>
    </row>
    <row r="12" spans="1:19" ht="15.75" thickBot="1">
      <c r="A12" s="263">
        <v>3</v>
      </c>
      <c r="B12" s="274" t="s">
        <v>63</v>
      </c>
      <c r="C12" s="275"/>
      <c r="D12" s="227">
        <v>96</v>
      </c>
      <c r="E12" s="228">
        <v>400</v>
      </c>
      <c r="F12" s="286">
        <f>G12+H12</f>
        <v>38000</v>
      </c>
      <c r="G12" s="189">
        <v>33000</v>
      </c>
      <c r="H12" s="217">
        <v>5000</v>
      </c>
      <c r="I12" s="298">
        <f>J12+K12</f>
        <v>21700</v>
      </c>
      <c r="J12" s="189">
        <v>18200</v>
      </c>
      <c r="K12" s="192">
        <v>3500</v>
      </c>
      <c r="L12" s="306">
        <v>30</v>
      </c>
      <c r="M12" s="195">
        <f>F12*12/D12</f>
        <v>4750</v>
      </c>
      <c r="N12" s="255">
        <f>I12*12/E12</f>
        <v>651</v>
      </c>
      <c r="O12" s="256">
        <f t="shared" si="1"/>
        <v>5401</v>
      </c>
      <c r="P12" s="195">
        <f t="shared" si="2"/>
        <v>1825.538</v>
      </c>
      <c r="Q12" s="192">
        <f t="shared" si="0"/>
        <v>108.02</v>
      </c>
      <c r="R12" s="306">
        <f aca="true" t="shared" si="4" ref="R12:R34">L12</f>
        <v>30</v>
      </c>
      <c r="S12" s="208">
        <f t="shared" si="3"/>
        <v>7364.558000000001</v>
      </c>
    </row>
    <row r="13" spans="1:19" ht="15">
      <c r="A13" s="264">
        <v>4</v>
      </c>
      <c r="B13" s="168" t="s">
        <v>64</v>
      </c>
      <c r="C13" s="238" t="s">
        <v>51</v>
      </c>
      <c r="D13" s="235">
        <v>15</v>
      </c>
      <c r="E13" s="317">
        <v>20.5</v>
      </c>
      <c r="F13" s="287">
        <f>G13+H13</f>
        <v>40300</v>
      </c>
      <c r="G13" s="147">
        <v>35300</v>
      </c>
      <c r="H13" s="145">
        <v>5000</v>
      </c>
      <c r="I13" s="287">
        <f>J13+K13</f>
        <v>26100</v>
      </c>
      <c r="J13" s="147">
        <v>22600</v>
      </c>
      <c r="K13" s="177">
        <v>3500</v>
      </c>
      <c r="L13" s="307">
        <v>300</v>
      </c>
      <c r="M13" s="146">
        <f>F13*12/D13</f>
        <v>32240</v>
      </c>
      <c r="N13" s="177">
        <f>I13*12/E13</f>
        <v>15278.048780487805</v>
      </c>
      <c r="O13" s="148">
        <f t="shared" si="1"/>
        <v>47518.04878048781</v>
      </c>
      <c r="P13" s="179">
        <f t="shared" si="2"/>
        <v>16061.100487804879</v>
      </c>
      <c r="Q13" s="177">
        <f t="shared" si="0"/>
        <v>950.3609756097561</v>
      </c>
      <c r="R13" s="307">
        <f t="shared" si="4"/>
        <v>300</v>
      </c>
      <c r="S13" s="209">
        <f t="shared" si="3"/>
        <v>64829.51024390244</v>
      </c>
    </row>
    <row r="14" spans="1:19" ht="30">
      <c r="A14" s="265">
        <v>5</v>
      </c>
      <c r="B14" s="144" t="s">
        <v>64</v>
      </c>
      <c r="C14" s="239" t="s">
        <v>72</v>
      </c>
      <c r="D14" s="236">
        <v>20.5</v>
      </c>
      <c r="E14" s="318">
        <v>20.5</v>
      </c>
      <c r="F14" s="288">
        <f>G14+H14</f>
        <v>40300</v>
      </c>
      <c r="G14" s="153">
        <v>35300</v>
      </c>
      <c r="H14" s="152">
        <v>5000</v>
      </c>
      <c r="I14" s="299">
        <f>J14+K14</f>
        <v>26100</v>
      </c>
      <c r="J14" s="153">
        <v>22600</v>
      </c>
      <c r="K14" s="194">
        <v>3500</v>
      </c>
      <c r="L14" s="308">
        <v>300</v>
      </c>
      <c r="M14" s="163">
        <f>F14*12/D14</f>
        <v>23590.243902439026</v>
      </c>
      <c r="N14" s="162">
        <f>I14*12/E14</f>
        <v>15278.048780487805</v>
      </c>
      <c r="O14" s="164">
        <f>M14+N14</f>
        <v>38868.29268292683</v>
      </c>
      <c r="P14" s="163">
        <f t="shared" si="2"/>
        <v>13137.48292682927</v>
      </c>
      <c r="Q14" s="162">
        <f>O14*0.02</f>
        <v>777.3658536585367</v>
      </c>
      <c r="R14" s="308">
        <f>L14</f>
        <v>300</v>
      </c>
      <c r="S14" s="241">
        <f>O14+P14+Q14+R14</f>
        <v>53083.14146341464</v>
      </c>
    </row>
    <row r="15" spans="1:19" ht="15.75" thickBot="1">
      <c r="A15" s="266">
        <v>6</v>
      </c>
      <c r="B15" s="167" t="s">
        <v>52</v>
      </c>
      <c r="C15" s="240" t="s">
        <v>53</v>
      </c>
      <c r="D15" s="237">
        <v>15</v>
      </c>
      <c r="E15" s="319">
        <v>20.5</v>
      </c>
      <c r="F15" s="289">
        <f>G15+H15</f>
        <v>40300</v>
      </c>
      <c r="G15" s="150">
        <v>35300</v>
      </c>
      <c r="H15" s="151">
        <v>5000</v>
      </c>
      <c r="I15" s="294">
        <f>J15+K15</f>
        <v>26100</v>
      </c>
      <c r="J15" s="150">
        <v>22600</v>
      </c>
      <c r="K15" s="193">
        <v>3500</v>
      </c>
      <c r="L15" s="309">
        <v>300</v>
      </c>
      <c r="M15" s="170">
        <f>F15*12/D15</f>
        <v>32240</v>
      </c>
      <c r="N15" s="193">
        <f aca="true" t="shared" si="5" ref="N15:N25">I15*12/E15</f>
        <v>15278.048780487805</v>
      </c>
      <c r="O15" s="154">
        <f t="shared" si="1"/>
        <v>47518.04878048781</v>
      </c>
      <c r="P15" s="170">
        <f t="shared" si="2"/>
        <v>16061.100487804879</v>
      </c>
      <c r="Q15" s="193">
        <f t="shared" si="0"/>
        <v>950.3609756097561</v>
      </c>
      <c r="R15" s="309">
        <f t="shared" si="4"/>
        <v>300</v>
      </c>
      <c r="S15" s="210">
        <f t="shared" si="3"/>
        <v>64829.51024390244</v>
      </c>
    </row>
    <row r="16" spans="1:19" ht="21" customHeight="1">
      <c r="A16" s="267"/>
      <c r="B16" s="347" t="s">
        <v>71</v>
      </c>
      <c r="C16" s="348"/>
      <c r="D16" s="229"/>
      <c r="E16" s="230"/>
      <c r="F16" s="290"/>
      <c r="G16" s="196"/>
      <c r="H16" s="218"/>
      <c r="I16" s="300"/>
      <c r="J16" s="196"/>
      <c r="K16" s="197"/>
      <c r="L16" s="310"/>
      <c r="M16" s="198"/>
      <c r="N16" s="197"/>
      <c r="O16" s="257"/>
      <c r="P16" s="215"/>
      <c r="Q16" s="197"/>
      <c r="R16" s="310"/>
      <c r="S16" s="211"/>
    </row>
    <row r="17" spans="1:19" ht="37.5" customHeight="1">
      <c r="A17" s="268">
        <v>7</v>
      </c>
      <c r="B17" s="276" t="s">
        <v>54</v>
      </c>
      <c r="C17" s="277" t="s">
        <v>86</v>
      </c>
      <c r="D17" s="231">
        <v>0</v>
      </c>
      <c r="E17" s="316">
        <v>22.57</v>
      </c>
      <c r="F17" s="291">
        <v>0</v>
      </c>
      <c r="G17" s="199">
        <v>0</v>
      </c>
      <c r="H17" s="219">
        <v>0</v>
      </c>
      <c r="I17" s="301">
        <f aca="true" t="shared" si="6" ref="I17:I22">J17+K17</f>
        <v>24600</v>
      </c>
      <c r="J17" s="199">
        <v>20600</v>
      </c>
      <c r="K17" s="200">
        <v>4000</v>
      </c>
      <c r="L17" s="311">
        <v>60</v>
      </c>
      <c r="M17" s="201">
        <v>0</v>
      </c>
      <c r="N17" s="200">
        <f t="shared" si="5"/>
        <v>13079.308817013734</v>
      </c>
      <c r="O17" s="258">
        <f t="shared" si="1"/>
        <v>13079.308817013734</v>
      </c>
      <c r="P17" s="201">
        <f t="shared" si="2"/>
        <v>4420.806380150642</v>
      </c>
      <c r="Q17" s="200">
        <f t="shared" si="0"/>
        <v>261.5861763402747</v>
      </c>
      <c r="R17" s="311">
        <f t="shared" si="4"/>
        <v>60</v>
      </c>
      <c r="S17" s="212">
        <f t="shared" si="3"/>
        <v>17821.701373504653</v>
      </c>
    </row>
    <row r="18" spans="1:19" ht="30" customHeight="1">
      <c r="A18" s="268">
        <v>8</v>
      </c>
      <c r="B18" s="276" t="s">
        <v>54</v>
      </c>
      <c r="C18" s="277" t="s">
        <v>87</v>
      </c>
      <c r="D18" s="231">
        <v>0</v>
      </c>
      <c r="E18" s="316">
        <v>22.832</v>
      </c>
      <c r="F18" s="291">
        <v>0</v>
      </c>
      <c r="G18" s="199">
        <v>0</v>
      </c>
      <c r="H18" s="219">
        <v>0</v>
      </c>
      <c r="I18" s="301">
        <f t="shared" si="6"/>
        <v>24600</v>
      </c>
      <c r="J18" s="199">
        <v>20600</v>
      </c>
      <c r="K18" s="200">
        <v>4000</v>
      </c>
      <c r="L18" s="311">
        <v>60</v>
      </c>
      <c r="M18" s="201">
        <v>0</v>
      </c>
      <c r="N18" s="200">
        <f>I18*12/E18</f>
        <v>12929.222144358795</v>
      </c>
      <c r="O18" s="258">
        <f>M18+N18</f>
        <v>12929.222144358795</v>
      </c>
      <c r="P18" s="201">
        <f t="shared" si="2"/>
        <v>4370.077084793273</v>
      </c>
      <c r="Q18" s="200">
        <f t="shared" si="0"/>
        <v>258.5844428871759</v>
      </c>
      <c r="R18" s="311">
        <f t="shared" si="4"/>
        <v>60</v>
      </c>
      <c r="S18" s="212">
        <f t="shared" si="3"/>
        <v>17617.883672039243</v>
      </c>
    </row>
    <row r="19" spans="1:19" ht="31.5" customHeight="1">
      <c r="A19" s="268">
        <v>9</v>
      </c>
      <c r="B19" s="276" t="s">
        <v>54</v>
      </c>
      <c r="C19" s="277" t="s">
        <v>85</v>
      </c>
      <c r="D19" s="231">
        <v>0</v>
      </c>
      <c r="E19" s="316">
        <v>41.77</v>
      </c>
      <c r="F19" s="291">
        <v>0</v>
      </c>
      <c r="G19" s="199">
        <v>0</v>
      </c>
      <c r="H19" s="219">
        <v>0</v>
      </c>
      <c r="I19" s="301">
        <f t="shared" si="6"/>
        <v>24600</v>
      </c>
      <c r="J19" s="199">
        <v>20600</v>
      </c>
      <c r="K19" s="200">
        <v>4000</v>
      </c>
      <c r="L19" s="311">
        <v>60</v>
      </c>
      <c r="M19" s="201">
        <v>0</v>
      </c>
      <c r="N19" s="200">
        <f>I19*12/E19</f>
        <v>7067.273162556859</v>
      </c>
      <c r="O19" s="258">
        <f>M19+N19</f>
        <v>7067.273162556859</v>
      </c>
      <c r="P19" s="201">
        <f t="shared" si="2"/>
        <v>2388.738328944218</v>
      </c>
      <c r="Q19" s="200">
        <f t="shared" si="0"/>
        <v>141.34546325113718</v>
      </c>
      <c r="R19" s="311">
        <f t="shared" si="4"/>
        <v>60</v>
      </c>
      <c r="S19" s="212">
        <f t="shared" si="3"/>
        <v>9657.356954752213</v>
      </c>
    </row>
    <row r="20" spans="1:19" ht="45" customHeight="1">
      <c r="A20" s="268">
        <v>10</v>
      </c>
      <c r="B20" s="276" t="s">
        <v>65</v>
      </c>
      <c r="C20" s="277" t="s">
        <v>88</v>
      </c>
      <c r="D20" s="231">
        <v>0</v>
      </c>
      <c r="E20" s="316">
        <v>37.22</v>
      </c>
      <c r="F20" s="291">
        <v>0</v>
      </c>
      <c r="G20" s="199">
        <v>0</v>
      </c>
      <c r="H20" s="219">
        <v>0</v>
      </c>
      <c r="I20" s="301">
        <f t="shared" si="6"/>
        <v>24600</v>
      </c>
      <c r="J20" s="199">
        <v>20600</v>
      </c>
      <c r="K20" s="200">
        <v>4000</v>
      </c>
      <c r="L20" s="311">
        <v>60</v>
      </c>
      <c r="M20" s="201">
        <v>0</v>
      </c>
      <c r="N20" s="200">
        <f t="shared" si="5"/>
        <v>7931.2197743148845</v>
      </c>
      <c r="O20" s="258">
        <f t="shared" si="1"/>
        <v>7931.2197743148845</v>
      </c>
      <c r="P20" s="201">
        <f t="shared" si="2"/>
        <v>2680.752283718431</v>
      </c>
      <c r="Q20" s="200">
        <f t="shared" si="0"/>
        <v>158.6243954862977</v>
      </c>
      <c r="R20" s="311">
        <f t="shared" si="4"/>
        <v>60</v>
      </c>
      <c r="S20" s="212">
        <f t="shared" si="3"/>
        <v>10830.596453519614</v>
      </c>
    </row>
    <row r="21" spans="1:19" ht="42" customHeight="1">
      <c r="A21" s="268">
        <v>11</v>
      </c>
      <c r="B21" s="276" t="s">
        <v>65</v>
      </c>
      <c r="C21" s="277" t="s">
        <v>89</v>
      </c>
      <c r="D21" s="231">
        <v>0</v>
      </c>
      <c r="E21" s="316">
        <v>37.582</v>
      </c>
      <c r="F21" s="291">
        <v>0</v>
      </c>
      <c r="G21" s="199">
        <v>0</v>
      </c>
      <c r="H21" s="219">
        <v>0</v>
      </c>
      <c r="I21" s="301">
        <f t="shared" si="6"/>
        <v>24600</v>
      </c>
      <c r="J21" s="199">
        <v>20600</v>
      </c>
      <c r="K21" s="200">
        <v>4000</v>
      </c>
      <c r="L21" s="311">
        <v>60</v>
      </c>
      <c r="M21" s="201">
        <v>0</v>
      </c>
      <c r="N21" s="200">
        <f>I21*12/E21</f>
        <v>7854.824117928795</v>
      </c>
      <c r="O21" s="258">
        <f>M21+N21</f>
        <v>7854.824117928795</v>
      </c>
      <c r="P21" s="201">
        <f t="shared" si="2"/>
        <v>2654.930551859933</v>
      </c>
      <c r="Q21" s="200">
        <f t="shared" si="0"/>
        <v>157.0964823585759</v>
      </c>
      <c r="R21" s="311">
        <f t="shared" si="4"/>
        <v>60</v>
      </c>
      <c r="S21" s="212">
        <f t="shared" si="3"/>
        <v>10726.851152147305</v>
      </c>
    </row>
    <row r="22" spans="1:19" ht="30" customHeight="1" thickBot="1">
      <c r="A22" s="268">
        <v>12</v>
      </c>
      <c r="B22" s="276" t="s">
        <v>55</v>
      </c>
      <c r="C22" s="277"/>
      <c r="D22" s="231">
        <v>0</v>
      </c>
      <c r="E22" s="316">
        <v>23.263</v>
      </c>
      <c r="F22" s="291">
        <v>0</v>
      </c>
      <c r="G22" s="199">
        <v>0</v>
      </c>
      <c r="H22" s="219">
        <v>0</v>
      </c>
      <c r="I22" s="301">
        <f t="shared" si="6"/>
        <v>24600</v>
      </c>
      <c r="J22" s="199">
        <v>20600</v>
      </c>
      <c r="K22" s="200">
        <v>4000</v>
      </c>
      <c r="L22" s="311">
        <v>90</v>
      </c>
      <c r="M22" s="201">
        <v>0</v>
      </c>
      <c r="N22" s="200">
        <f t="shared" si="5"/>
        <v>12689.678889223229</v>
      </c>
      <c r="O22" s="258">
        <f t="shared" si="1"/>
        <v>12689.678889223229</v>
      </c>
      <c r="P22" s="201">
        <f t="shared" si="2"/>
        <v>4289.111464557452</v>
      </c>
      <c r="Q22" s="200">
        <f t="shared" si="0"/>
        <v>253.7935777844646</v>
      </c>
      <c r="R22" s="311">
        <f t="shared" si="4"/>
        <v>90</v>
      </c>
      <c r="S22" s="212">
        <f t="shared" si="3"/>
        <v>17322.583931565146</v>
      </c>
    </row>
    <row r="23" spans="1:19" ht="24" customHeight="1" thickBot="1">
      <c r="A23" s="278">
        <v>13</v>
      </c>
      <c r="B23" s="279" t="s">
        <v>69</v>
      </c>
      <c r="C23" s="280" t="s">
        <v>56</v>
      </c>
      <c r="D23" s="232">
        <v>160</v>
      </c>
      <c r="E23" s="233">
        <v>300</v>
      </c>
      <c r="F23" s="292">
        <f>G23+H23</f>
        <v>45400</v>
      </c>
      <c r="G23" s="202">
        <v>40400</v>
      </c>
      <c r="H23" s="221">
        <v>5000</v>
      </c>
      <c r="I23" s="302">
        <f>J23+K23</f>
        <v>25900</v>
      </c>
      <c r="J23" s="202">
        <v>22400</v>
      </c>
      <c r="K23" s="205">
        <v>3500</v>
      </c>
      <c r="L23" s="312">
        <v>45</v>
      </c>
      <c r="M23" s="220">
        <f>F23*12/D23</f>
        <v>3405</v>
      </c>
      <c r="N23" s="205">
        <f>I23*12/E23</f>
        <v>1036</v>
      </c>
      <c r="O23" s="259">
        <f>M23+N23</f>
        <v>4441</v>
      </c>
      <c r="P23" s="216">
        <f t="shared" si="2"/>
        <v>1501.058</v>
      </c>
      <c r="Q23" s="221">
        <f t="shared" si="0"/>
        <v>88.82000000000001</v>
      </c>
      <c r="R23" s="312">
        <f>L23</f>
        <v>45</v>
      </c>
      <c r="S23" s="213">
        <f t="shared" si="3"/>
        <v>6075.878</v>
      </c>
    </row>
    <row r="24" spans="1:19" ht="60">
      <c r="A24" s="141">
        <v>14</v>
      </c>
      <c r="B24" s="248" t="s">
        <v>66</v>
      </c>
      <c r="C24" s="249" t="s">
        <v>57</v>
      </c>
      <c r="D24" s="168">
        <v>210</v>
      </c>
      <c r="E24" s="169">
        <v>720</v>
      </c>
      <c r="F24" s="293">
        <f>G24+H24</f>
        <v>48500</v>
      </c>
      <c r="G24" s="147">
        <v>43200</v>
      </c>
      <c r="H24" s="145">
        <v>5300</v>
      </c>
      <c r="I24" s="293">
        <f>J24+K24</f>
        <v>27600</v>
      </c>
      <c r="J24" s="147">
        <v>23900</v>
      </c>
      <c r="K24" s="177">
        <v>3700</v>
      </c>
      <c r="L24" s="307">
        <v>60</v>
      </c>
      <c r="M24" s="179">
        <f>F24*12/D24</f>
        <v>2771.4285714285716</v>
      </c>
      <c r="N24" s="177">
        <f t="shared" si="5"/>
        <v>460</v>
      </c>
      <c r="O24" s="148">
        <f>M24+N24</f>
        <v>3231.4285714285716</v>
      </c>
      <c r="P24" s="179">
        <f t="shared" si="2"/>
        <v>1092.2228571428573</v>
      </c>
      <c r="Q24" s="177">
        <f t="shared" si="0"/>
        <v>64.62857142857143</v>
      </c>
      <c r="R24" s="307">
        <f t="shared" si="4"/>
        <v>60</v>
      </c>
      <c r="S24" s="148">
        <f>O24+P24+Q24+R24</f>
        <v>4448.280000000001</v>
      </c>
    </row>
    <row r="25" spans="1:19" ht="60">
      <c r="A25" s="143">
        <v>15</v>
      </c>
      <c r="B25" s="250" t="s">
        <v>67</v>
      </c>
      <c r="C25" s="224" t="s">
        <v>58</v>
      </c>
      <c r="D25" s="166">
        <v>300</v>
      </c>
      <c r="E25" s="234">
        <v>820</v>
      </c>
      <c r="F25" s="294">
        <f>G25+H25</f>
        <v>48600</v>
      </c>
      <c r="G25" s="150">
        <v>43300</v>
      </c>
      <c r="H25" s="151">
        <v>5300</v>
      </c>
      <c r="I25" s="294">
        <f>J25+K25</f>
        <v>30000</v>
      </c>
      <c r="J25" s="150">
        <v>26500</v>
      </c>
      <c r="K25" s="193">
        <v>3500</v>
      </c>
      <c r="L25" s="313">
        <v>90</v>
      </c>
      <c r="M25" s="180">
        <f>F25*12/D25</f>
        <v>1944</v>
      </c>
      <c r="N25" s="165">
        <f t="shared" si="5"/>
        <v>439.0243902439024</v>
      </c>
      <c r="O25" s="149">
        <f>M25+N25</f>
        <v>2383.0243902439024</v>
      </c>
      <c r="P25" s="180">
        <f t="shared" si="2"/>
        <v>805.4622439024391</v>
      </c>
      <c r="Q25" s="165">
        <f t="shared" si="0"/>
        <v>47.66048780487805</v>
      </c>
      <c r="R25" s="313">
        <f t="shared" si="4"/>
        <v>90</v>
      </c>
      <c r="S25" s="149">
        <f t="shared" si="3"/>
        <v>3326.1471219512196</v>
      </c>
    </row>
    <row r="26" spans="1:19" ht="13.5" customHeight="1">
      <c r="A26" s="142"/>
      <c r="B26" s="349" t="s">
        <v>73</v>
      </c>
      <c r="C26" s="350"/>
      <c r="D26" s="377"/>
      <c r="E26" s="378"/>
      <c r="F26" s="246"/>
      <c r="G26" s="246"/>
      <c r="H26" s="246"/>
      <c r="I26" s="246"/>
      <c r="J26" s="246"/>
      <c r="K26" s="246"/>
      <c r="L26" s="379"/>
      <c r="M26" s="368"/>
      <c r="N26" s="369"/>
      <c r="O26" s="369"/>
      <c r="P26" s="369"/>
      <c r="Q26" s="370"/>
      <c r="R26" s="371"/>
      <c r="S26" s="373"/>
    </row>
    <row r="27" spans="1:19" ht="15">
      <c r="A27" s="142">
        <v>16</v>
      </c>
      <c r="B27" s="351" t="s">
        <v>74</v>
      </c>
      <c r="C27" s="352"/>
      <c r="D27" s="375">
        <v>1.8</v>
      </c>
      <c r="E27" s="376"/>
      <c r="F27" s="246"/>
      <c r="G27" s="246"/>
      <c r="H27" s="246"/>
      <c r="I27" s="246"/>
      <c r="J27" s="246"/>
      <c r="K27" s="246"/>
      <c r="L27" s="379"/>
      <c r="M27" s="368"/>
      <c r="N27" s="369"/>
      <c r="O27" s="369"/>
      <c r="P27" s="369"/>
      <c r="Q27" s="370"/>
      <c r="R27" s="371"/>
      <c r="S27" s="373"/>
    </row>
    <row r="28" spans="1:19" ht="15">
      <c r="A28" s="142">
        <v>17</v>
      </c>
      <c r="B28" s="351" t="s">
        <v>75</v>
      </c>
      <c r="C28" s="352"/>
      <c r="D28" s="375">
        <v>4</v>
      </c>
      <c r="E28" s="376"/>
      <c r="F28" s="246"/>
      <c r="G28" s="246"/>
      <c r="H28" s="246"/>
      <c r="I28" s="246"/>
      <c r="J28" s="246"/>
      <c r="K28" s="246"/>
      <c r="L28" s="379"/>
      <c r="M28" s="368"/>
      <c r="N28" s="369"/>
      <c r="O28" s="369"/>
      <c r="P28" s="369"/>
      <c r="Q28" s="370"/>
      <c r="R28" s="371"/>
      <c r="S28" s="373"/>
    </row>
    <row r="29" spans="1:19" ht="15">
      <c r="A29" s="142">
        <v>18</v>
      </c>
      <c r="B29" s="351" t="s">
        <v>76</v>
      </c>
      <c r="C29" s="352"/>
      <c r="D29" s="375">
        <v>4</v>
      </c>
      <c r="E29" s="376"/>
      <c r="F29" s="246"/>
      <c r="G29" s="246"/>
      <c r="H29" s="246"/>
      <c r="I29" s="246"/>
      <c r="J29" s="246"/>
      <c r="K29" s="246"/>
      <c r="L29" s="379"/>
      <c r="M29" s="368"/>
      <c r="N29" s="369"/>
      <c r="O29" s="369"/>
      <c r="P29" s="369"/>
      <c r="Q29" s="370"/>
      <c r="R29" s="371"/>
      <c r="S29" s="373"/>
    </row>
    <row r="30" spans="1:19" ht="15">
      <c r="A30" s="142">
        <v>19</v>
      </c>
      <c r="B30" s="251" t="s">
        <v>80</v>
      </c>
      <c r="C30" s="283"/>
      <c r="D30" s="375">
        <v>1.667</v>
      </c>
      <c r="E30" s="376"/>
      <c r="F30" s="246"/>
      <c r="G30" s="246"/>
      <c r="H30" s="246"/>
      <c r="I30" s="246"/>
      <c r="J30" s="246"/>
      <c r="K30" s="246"/>
      <c r="L30" s="379"/>
      <c r="M30" s="368"/>
      <c r="N30" s="369"/>
      <c r="O30" s="369"/>
      <c r="P30" s="369"/>
      <c r="Q30" s="370"/>
      <c r="R30" s="371"/>
      <c r="S30" s="373"/>
    </row>
    <row r="31" spans="1:19" ht="15">
      <c r="A31" s="142">
        <v>20</v>
      </c>
      <c r="B31" s="351" t="s">
        <v>77</v>
      </c>
      <c r="C31" s="352"/>
      <c r="D31" s="375">
        <v>2</v>
      </c>
      <c r="E31" s="376"/>
      <c r="F31" s="246"/>
      <c r="G31" s="246"/>
      <c r="H31" s="246"/>
      <c r="I31" s="246"/>
      <c r="J31" s="246"/>
      <c r="K31" s="246"/>
      <c r="L31" s="379"/>
      <c r="M31" s="368"/>
      <c r="N31" s="369"/>
      <c r="O31" s="369"/>
      <c r="P31" s="369"/>
      <c r="Q31" s="370"/>
      <c r="R31" s="371"/>
      <c r="S31" s="373"/>
    </row>
    <row r="32" spans="1:19" ht="15">
      <c r="A32" s="142">
        <v>21</v>
      </c>
      <c r="B32" s="351" t="s">
        <v>78</v>
      </c>
      <c r="C32" s="352"/>
      <c r="D32" s="375">
        <v>4</v>
      </c>
      <c r="E32" s="376"/>
      <c r="F32" s="246"/>
      <c r="G32" s="246"/>
      <c r="H32" s="246"/>
      <c r="I32" s="246"/>
      <c r="J32" s="246"/>
      <c r="K32" s="246"/>
      <c r="L32" s="379"/>
      <c r="M32" s="368"/>
      <c r="N32" s="369"/>
      <c r="O32" s="369"/>
      <c r="P32" s="369"/>
      <c r="Q32" s="370"/>
      <c r="R32" s="371"/>
      <c r="S32" s="373"/>
    </row>
    <row r="33" spans="1:19" ht="15.75" thickBot="1">
      <c r="A33" s="143">
        <v>22</v>
      </c>
      <c r="B33" s="353" t="s">
        <v>79</v>
      </c>
      <c r="C33" s="354"/>
      <c r="D33" s="381">
        <v>4</v>
      </c>
      <c r="E33" s="382"/>
      <c r="F33" s="252"/>
      <c r="G33" s="252"/>
      <c r="H33" s="252"/>
      <c r="I33" s="252"/>
      <c r="J33" s="252"/>
      <c r="K33" s="252"/>
      <c r="L33" s="380"/>
      <c r="M33" s="368"/>
      <c r="N33" s="369"/>
      <c r="O33" s="369"/>
      <c r="P33" s="369"/>
      <c r="Q33" s="370"/>
      <c r="R33" s="372"/>
      <c r="S33" s="374"/>
    </row>
    <row r="34" spans="1:19" ht="30.75" thickBot="1">
      <c r="A34" s="315">
        <v>23</v>
      </c>
      <c r="B34" s="281" t="s">
        <v>70</v>
      </c>
      <c r="C34" s="282" t="s">
        <v>62</v>
      </c>
      <c r="D34" s="253">
        <v>0.343</v>
      </c>
      <c r="E34" s="254">
        <v>0.3868</v>
      </c>
      <c r="F34" s="295">
        <f>G34+H34</f>
        <v>45250</v>
      </c>
      <c r="G34" s="242">
        <v>39450</v>
      </c>
      <c r="H34" s="243">
        <v>5800</v>
      </c>
      <c r="I34" s="303">
        <f>J34+K34</f>
        <v>30400</v>
      </c>
      <c r="J34" s="242">
        <v>26400</v>
      </c>
      <c r="K34" s="244">
        <v>4000</v>
      </c>
      <c r="L34" s="245">
        <v>20830</v>
      </c>
      <c r="M34" s="222">
        <f>F34*12/D34</f>
        <v>1583090.3790087462</v>
      </c>
      <c r="N34" s="203">
        <f>I34*12/E34</f>
        <v>943123.0610134437</v>
      </c>
      <c r="O34" s="260">
        <f>M34+N34</f>
        <v>2526213.44002219</v>
      </c>
      <c r="P34" s="204">
        <f t="shared" si="2"/>
        <v>853860.1427275003</v>
      </c>
      <c r="Q34" s="223">
        <f t="shared" si="0"/>
        <v>50524.2688004438</v>
      </c>
      <c r="R34" s="245">
        <f t="shared" si="4"/>
        <v>20830</v>
      </c>
      <c r="S34" s="247">
        <f t="shared" si="3"/>
        <v>3451427.8515501344</v>
      </c>
    </row>
    <row r="35" spans="1:19" ht="14.25" customHeight="1">
      <c r="A35" s="171"/>
      <c r="B35" s="172" t="s">
        <v>59</v>
      </c>
      <c r="C35" s="175"/>
      <c r="D35" s="138"/>
      <c r="E35" s="138"/>
      <c r="F35" s="138"/>
      <c r="G35" s="138"/>
      <c r="H35" s="138"/>
      <c r="I35" s="138"/>
      <c r="J35" s="138"/>
      <c r="K35" s="138"/>
      <c r="L35" s="139"/>
      <c r="M35" s="138"/>
      <c r="N35" s="138"/>
      <c r="O35" s="138"/>
      <c r="P35" s="138"/>
      <c r="Q35" s="138"/>
      <c r="R35" s="173"/>
      <c r="S35" s="138"/>
    </row>
    <row r="36" spans="1:19" ht="15">
      <c r="A36" s="174"/>
      <c r="B36" s="138"/>
      <c r="C36" s="172"/>
      <c r="D36" s="138"/>
      <c r="E36" s="138"/>
      <c r="F36" s="138"/>
      <c r="G36" s="138"/>
      <c r="H36" s="138"/>
      <c r="I36" s="138"/>
      <c r="J36" s="138"/>
      <c r="K36" s="138"/>
      <c r="L36" s="139"/>
      <c r="M36" s="138"/>
      <c r="N36" s="138"/>
      <c r="O36" s="138"/>
      <c r="P36" s="138"/>
      <c r="Q36" s="138"/>
      <c r="R36" s="139"/>
      <c r="S36" s="138"/>
    </row>
    <row r="37" spans="1:19" ht="15">
      <c r="A37" s="135"/>
      <c r="B37" s="343" t="s">
        <v>68</v>
      </c>
      <c r="C37" s="344"/>
      <c r="D37" s="344"/>
      <c r="E37" s="344"/>
      <c r="F37" s="344"/>
      <c r="G37" s="344"/>
      <c r="H37" s="344"/>
      <c r="I37" s="344"/>
      <c r="J37" s="344"/>
      <c r="K37" s="344"/>
      <c r="L37" s="139"/>
      <c r="M37" s="138"/>
      <c r="N37" s="138"/>
      <c r="O37" s="138"/>
      <c r="P37" s="138"/>
      <c r="Q37" s="138"/>
      <c r="R37" s="139"/>
      <c r="S37" s="138"/>
    </row>
    <row r="38" spans="1:19" ht="15">
      <c r="A38" s="135"/>
      <c r="B38" s="138"/>
      <c r="C38" s="175"/>
      <c r="D38" s="138"/>
      <c r="E38" s="138"/>
      <c r="F38" s="138"/>
      <c r="G38" s="138"/>
      <c r="H38" s="138"/>
      <c r="I38" s="138"/>
      <c r="J38" s="138"/>
      <c r="K38" s="138"/>
      <c r="L38" s="139"/>
      <c r="M38" s="138"/>
      <c r="N38" s="138"/>
      <c r="O38" s="138"/>
      <c r="P38" s="138"/>
      <c r="Q38" s="138"/>
      <c r="R38" s="139"/>
      <c r="S38" s="138"/>
    </row>
    <row r="39" spans="1:19" ht="15">
      <c r="A39" s="135"/>
      <c r="B39" s="138" t="s">
        <v>60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138"/>
      <c r="N39" s="138"/>
      <c r="O39" s="138"/>
      <c r="P39" s="138"/>
      <c r="Q39" s="138"/>
      <c r="R39" s="139"/>
      <c r="S39" s="138"/>
    </row>
    <row r="40" spans="1:19" ht="15">
      <c r="A40" s="135"/>
      <c r="B40" s="176">
        <v>44694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  <c r="Q40" s="138"/>
      <c r="R40" s="139"/>
      <c r="S40" s="138"/>
    </row>
    <row r="41" spans="1:14" ht="15">
      <c r="A41" s="134"/>
      <c r="B41" s="127"/>
      <c r="C41" s="132"/>
      <c r="D41" s="128"/>
      <c r="E41" s="128"/>
      <c r="F41" s="129"/>
      <c r="G41" s="130"/>
      <c r="H41" s="130"/>
      <c r="I41" s="130"/>
      <c r="J41" s="130"/>
      <c r="K41" s="130"/>
      <c r="L41" s="133"/>
      <c r="M41" s="130"/>
      <c r="N41" s="128"/>
    </row>
    <row r="42" spans="1:14" ht="15">
      <c r="A42" s="134"/>
      <c r="B42" s="127"/>
      <c r="C42" s="132"/>
      <c r="D42" s="128"/>
      <c r="E42" s="128"/>
      <c r="F42" s="129"/>
      <c r="G42" s="130"/>
      <c r="H42" s="130"/>
      <c r="I42" s="130"/>
      <c r="J42" s="130"/>
      <c r="K42" s="130"/>
      <c r="L42" s="133"/>
      <c r="M42" s="130"/>
      <c r="N42" s="128"/>
    </row>
    <row r="43" spans="1:14" ht="15">
      <c r="A43" s="131"/>
      <c r="B43" s="127"/>
      <c r="C43" s="132"/>
      <c r="D43" s="128"/>
      <c r="E43" s="128"/>
      <c r="F43" s="129"/>
      <c r="G43" s="130"/>
      <c r="H43" s="130"/>
      <c r="I43" s="130"/>
      <c r="J43" s="130"/>
      <c r="K43" s="130"/>
      <c r="L43" s="133"/>
      <c r="M43" s="130"/>
      <c r="N43" s="128"/>
    </row>
    <row r="44" spans="1:14" ht="15">
      <c r="A44" s="134"/>
      <c r="B44" s="127"/>
      <c r="C44" s="132"/>
      <c r="D44" s="128"/>
      <c r="E44" s="128"/>
      <c r="F44" s="129"/>
      <c r="G44" s="130"/>
      <c r="H44" s="130"/>
      <c r="I44" s="130"/>
      <c r="J44" s="130"/>
      <c r="K44" s="130"/>
      <c r="L44" s="133"/>
      <c r="M44" s="130"/>
      <c r="N44" s="128"/>
    </row>
    <row r="45" spans="1:14" ht="15">
      <c r="A45" s="134"/>
      <c r="B45" s="127"/>
      <c r="C45" s="132"/>
      <c r="D45" s="128"/>
      <c r="E45" s="128"/>
      <c r="F45" s="129"/>
      <c r="G45" s="130"/>
      <c r="H45" s="130"/>
      <c r="I45" s="130"/>
      <c r="J45" s="130"/>
      <c r="K45" s="130"/>
      <c r="L45" s="133"/>
      <c r="M45" s="130"/>
      <c r="N45" s="128"/>
    </row>
    <row r="46" spans="1:14" ht="15">
      <c r="A46" s="131"/>
      <c r="B46" s="127"/>
      <c r="C46" s="132"/>
      <c r="D46" s="128"/>
      <c r="E46" s="128"/>
      <c r="F46" s="129"/>
      <c r="G46" s="130"/>
      <c r="H46" s="130"/>
      <c r="I46" s="130"/>
      <c r="J46" s="130"/>
      <c r="K46" s="130"/>
      <c r="L46" s="133"/>
      <c r="M46" s="130"/>
      <c r="N46" s="128"/>
    </row>
    <row r="47" spans="1:14" ht="15">
      <c r="A47" s="134"/>
      <c r="B47" s="127"/>
      <c r="C47" s="132"/>
      <c r="D47" s="128"/>
      <c r="E47" s="128"/>
      <c r="F47" s="129"/>
      <c r="G47" s="130"/>
      <c r="H47" s="130"/>
      <c r="I47" s="130"/>
      <c r="J47" s="130"/>
      <c r="K47" s="130"/>
      <c r="L47" s="133"/>
      <c r="M47" s="130"/>
      <c r="N47" s="128"/>
    </row>
    <row r="48" spans="1:14" ht="15">
      <c r="A48" s="134"/>
      <c r="B48" s="127"/>
      <c r="C48" s="132"/>
      <c r="D48" s="128"/>
      <c r="E48" s="128"/>
      <c r="F48" s="129"/>
      <c r="G48" s="130"/>
      <c r="H48" s="130"/>
      <c r="I48" s="130"/>
      <c r="J48" s="130"/>
      <c r="K48" s="130"/>
      <c r="L48" s="133"/>
      <c r="M48" s="130"/>
      <c r="N48" s="128"/>
    </row>
    <row r="49" spans="1:14" ht="15">
      <c r="A49" s="131"/>
      <c r="B49" s="127"/>
      <c r="C49" s="132"/>
      <c r="D49" s="128"/>
      <c r="E49" s="128"/>
      <c r="F49" s="129"/>
      <c r="G49" s="130"/>
      <c r="H49" s="130"/>
      <c r="I49" s="130"/>
      <c r="J49" s="130"/>
      <c r="K49" s="130"/>
      <c r="L49" s="133"/>
      <c r="M49" s="130"/>
      <c r="N49" s="128"/>
    </row>
    <row r="50" spans="1:14" ht="15">
      <c r="A50" s="134"/>
      <c r="B50" s="127"/>
      <c r="C50" s="132"/>
      <c r="D50" s="128"/>
      <c r="E50" s="128"/>
      <c r="F50" s="129"/>
      <c r="G50" s="130"/>
      <c r="H50" s="130"/>
      <c r="I50" s="130"/>
      <c r="J50" s="130"/>
      <c r="K50" s="130"/>
      <c r="L50" s="133"/>
      <c r="M50" s="130"/>
      <c r="N50" s="128"/>
    </row>
    <row r="51" spans="1:14" ht="15">
      <c r="A51" s="134"/>
      <c r="B51" s="127"/>
      <c r="C51" s="132"/>
      <c r="D51" s="128"/>
      <c r="E51" s="128"/>
      <c r="F51" s="129"/>
      <c r="G51" s="130"/>
      <c r="H51" s="130"/>
      <c r="I51" s="130"/>
      <c r="J51" s="130"/>
      <c r="K51" s="130"/>
      <c r="L51" s="133"/>
      <c r="M51" s="130"/>
      <c r="N51" s="128"/>
    </row>
    <row r="52" spans="1:14" ht="15">
      <c r="A52" s="131"/>
      <c r="B52" s="127"/>
      <c r="C52" s="132"/>
      <c r="D52" s="128"/>
      <c r="E52" s="128"/>
      <c r="F52" s="129"/>
      <c r="G52" s="130"/>
      <c r="H52" s="130"/>
      <c r="I52" s="130"/>
      <c r="J52" s="130"/>
      <c r="K52" s="130"/>
      <c r="L52" s="133"/>
      <c r="M52" s="130"/>
      <c r="N52" s="128"/>
    </row>
    <row r="53" spans="1:14" ht="15">
      <c r="A53" s="134"/>
      <c r="B53" s="127"/>
      <c r="C53" s="132"/>
      <c r="D53" s="128"/>
      <c r="E53" s="128"/>
      <c r="F53" s="129"/>
      <c r="G53" s="130"/>
      <c r="H53" s="130"/>
      <c r="I53" s="130"/>
      <c r="J53" s="130"/>
      <c r="K53" s="130"/>
      <c r="L53" s="133"/>
      <c r="M53" s="130"/>
      <c r="N53" s="128"/>
    </row>
    <row r="54" spans="1:14" ht="15">
      <c r="A54" s="134"/>
      <c r="B54" s="127"/>
      <c r="C54" s="132"/>
      <c r="D54" s="128"/>
      <c r="E54" s="128"/>
      <c r="F54" s="129"/>
      <c r="G54" s="130"/>
      <c r="H54" s="130"/>
      <c r="I54" s="130"/>
      <c r="J54" s="130"/>
      <c r="K54" s="130"/>
      <c r="L54" s="133"/>
      <c r="M54" s="130"/>
      <c r="N54" s="128"/>
    </row>
    <row r="55" spans="1:14" ht="15">
      <c r="A55" s="131"/>
      <c r="B55" s="127"/>
      <c r="C55" s="132"/>
      <c r="D55" s="128"/>
      <c r="E55" s="128"/>
      <c r="F55" s="129"/>
      <c r="G55" s="130"/>
      <c r="H55" s="130"/>
      <c r="I55" s="130"/>
      <c r="J55" s="130"/>
      <c r="K55" s="130"/>
      <c r="L55" s="133"/>
      <c r="M55" s="130"/>
      <c r="N55" s="128"/>
    </row>
    <row r="56" spans="1:14" ht="15">
      <c r="A56" s="134"/>
      <c r="B56" s="127"/>
      <c r="C56" s="132"/>
      <c r="D56" s="128"/>
      <c r="E56" s="128"/>
      <c r="F56" s="129"/>
      <c r="G56" s="130"/>
      <c r="H56" s="130"/>
      <c r="I56" s="130"/>
      <c r="J56" s="130"/>
      <c r="K56" s="130"/>
      <c r="L56" s="133"/>
      <c r="M56" s="130"/>
      <c r="N56" s="128"/>
    </row>
    <row r="57" spans="1:14" ht="15">
      <c r="A57" s="134"/>
      <c r="B57" s="127"/>
      <c r="C57" s="132"/>
      <c r="D57" s="128"/>
      <c r="E57" s="128"/>
      <c r="F57" s="129"/>
      <c r="G57" s="130"/>
      <c r="H57" s="130"/>
      <c r="I57" s="130"/>
      <c r="J57" s="130"/>
      <c r="K57" s="130"/>
      <c r="L57" s="133"/>
      <c r="M57" s="130"/>
      <c r="N57" s="128"/>
    </row>
    <row r="58" spans="1:14" ht="15">
      <c r="A58" s="131"/>
      <c r="B58" s="127"/>
      <c r="C58" s="132"/>
      <c r="D58" s="128"/>
      <c r="E58" s="128"/>
      <c r="F58" s="129"/>
      <c r="G58" s="130"/>
      <c r="H58" s="130"/>
      <c r="I58" s="130"/>
      <c r="J58" s="130"/>
      <c r="K58" s="130"/>
      <c r="L58" s="133"/>
      <c r="M58" s="130"/>
      <c r="N58" s="128"/>
    </row>
    <row r="59" spans="1:14" ht="15">
      <c r="A59" s="134"/>
      <c r="B59" s="127"/>
      <c r="C59" s="132"/>
      <c r="D59" s="128"/>
      <c r="E59" s="128"/>
      <c r="F59" s="129"/>
      <c r="G59" s="130"/>
      <c r="H59" s="130"/>
      <c r="I59" s="130"/>
      <c r="J59" s="130"/>
      <c r="K59" s="130"/>
      <c r="L59" s="133"/>
      <c r="M59" s="130"/>
      <c r="N59" s="128"/>
    </row>
    <row r="60" spans="1:14" ht="15">
      <c r="A60" s="134"/>
      <c r="B60" s="127"/>
      <c r="C60" s="132"/>
      <c r="D60" s="128"/>
      <c r="E60" s="128"/>
      <c r="F60" s="129"/>
      <c r="G60" s="130"/>
      <c r="H60" s="130"/>
      <c r="I60" s="130"/>
      <c r="J60" s="130"/>
      <c r="K60" s="130"/>
      <c r="L60" s="133"/>
      <c r="M60" s="130"/>
      <c r="N60" s="128"/>
    </row>
    <row r="61" spans="1:14" ht="15">
      <c r="A61" s="131"/>
      <c r="B61" s="127"/>
      <c r="C61" s="132"/>
      <c r="D61" s="128"/>
      <c r="E61" s="128"/>
      <c r="F61" s="129"/>
      <c r="G61" s="130"/>
      <c r="H61" s="130"/>
      <c r="I61" s="130"/>
      <c r="J61" s="130"/>
      <c r="K61" s="130"/>
      <c r="L61" s="133"/>
      <c r="M61" s="130"/>
      <c r="N61" s="128"/>
    </row>
    <row r="62" spans="1:14" ht="15">
      <c r="A62" s="134"/>
      <c r="B62" s="127"/>
      <c r="C62" s="132"/>
      <c r="D62" s="128"/>
      <c r="E62" s="128"/>
      <c r="F62" s="129"/>
      <c r="G62" s="130"/>
      <c r="H62" s="130"/>
      <c r="I62" s="130"/>
      <c r="J62" s="130"/>
      <c r="K62" s="130"/>
      <c r="L62" s="133"/>
      <c r="M62" s="130"/>
      <c r="N62" s="128"/>
    </row>
    <row r="63" spans="1:14" ht="15">
      <c r="A63" s="134"/>
      <c r="B63" s="127"/>
      <c r="C63" s="132"/>
      <c r="D63" s="128"/>
      <c r="E63" s="128"/>
      <c r="F63" s="129"/>
      <c r="G63" s="130"/>
      <c r="H63" s="130"/>
      <c r="I63" s="130"/>
      <c r="J63" s="130"/>
      <c r="K63" s="130"/>
      <c r="L63" s="133"/>
      <c r="M63" s="130"/>
      <c r="N63" s="128"/>
    </row>
    <row r="64" spans="1:14" ht="15">
      <c r="A64" s="131"/>
      <c r="B64" s="127"/>
      <c r="C64" s="132"/>
      <c r="D64" s="128"/>
      <c r="E64" s="128"/>
      <c r="F64" s="129"/>
      <c r="G64" s="130"/>
      <c r="H64" s="130"/>
      <c r="I64" s="130"/>
      <c r="J64" s="130"/>
      <c r="K64" s="130"/>
      <c r="L64" s="133"/>
      <c r="M64" s="130"/>
      <c r="N64" s="128"/>
    </row>
    <row r="65" spans="1:14" ht="15">
      <c r="A65" s="134"/>
      <c r="B65" s="127"/>
      <c r="C65" s="132"/>
      <c r="D65" s="128"/>
      <c r="E65" s="128"/>
      <c r="F65" s="129"/>
      <c r="G65" s="130"/>
      <c r="H65" s="130"/>
      <c r="I65" s="130"/>
      <c r="J65" s="130"/>
      <c r="K65" s="130"/>
      <c r="L65" s="133"/>
      <c r="M65" s="130"/>
      <c r="N65" s="128"/>
    </row>
    <row r="66" spans="1:14" ht="15">
      <c r="A66" s="134"/>
      <c r="B66" s="127"/>
      <c r="C66" s="132"/>
      <c r="D66" s="128"/>
      <c r="E66" s="128"/>
      <c r="F66" s="129"/>
      <c r="G66" s="130"/>
      <c r="H66" s="130"/>
      <c r="I66" s="130"/>
      <c r="J66" s="130"/>
      <c r="K66" s="130"/>
      <c r="L66" s="133"/>
      <c r="M66" s="130"/>
      <c r="N66" s="128"/>
    </row>
    <row r="67" spans="1:14" ht="15">
      <c r="A67" s="131"/>
      <c r="B67" s="127"/>
      <c r="C67" s="132"/>
      <c r="D67" s="128"/>
      <c r="E67" s="128"/>
      <c r="F67" s="129"/>
      <c r="G67" s="130"/>
      <c r="H67" s="130"/>
      <c r="I67" s="130"/>
      <c r="J67" s="130"/>
      <c r="K67" s="130"/>
      <c r="L67" s="133"/>
      <c r="M67" s="130"/>
      <c r="N67" s="128"/>
    </row>
    <row r="68" spans="1:14" ht="15">
      <c r="A68" s="134"/>
      <c r="B68" s="127"/>
      <c r="C68" s="132"/>
      <c r="D68" s="128"/>
      <c r="E68" s="128"/>
      <c r="F68" s="129"/>
      <c r="G68" s="130"/>
      <c r="H68" s="130"/>
      <c r="I68" s="130"/>
      <c r="J68" s="130"/>
      <c r="K68" s="130"/>
      <c r="L68" s="133"/>
      <c r="M68" s="130"/>
      <c r="N68" s="128"/>
    </row>
    <row r="69" spans="1:14" ht="15">
      <c r="A69" s="134"/>
      <c r="B69" s="127"/>
      <c r="C69" s="132"/>
      <c r="D69" s="128"/>
      <c r="E69" s="128"/>
      <c r="F69" s="129"/>
      <c r="G69" s="130"/>
      <c r="H69" s="130"/>
      <c r="I69" s="130"/>
      <c r="J69" s="130"/>
      <c r="K69" s="130"/>
      <c r="L69" s="133"/>
      <c r="M69" s="130"/>
      <c r="N69" s="128"/>
    </row>
    <row r="70" spans="1:14" ht="15">
      <c r="A70" s="131"/>
      <c r="B70" s="127"/>
      <c r="C70" s="132"/>
      <c r="D70" s="128"/>
      <c r="E70" s="128"/>
      <c r="F70" s="129"/>
      <c r="G70" s="130"/>
      <c r="H70" s="130"/>
      <c r="I70" s="130"/>
      <c r="J70" s="130"/>
      <c r="K70" s="130"/>
      <c r="L70" s="133"/>
      <c r="M70" s="130"/>
      <c r="N70" s="128"/>
    </row>
    <row r="71" spans="1:14" ht="15">
      <c r="A71" s="134"/>
      <c r="B71" s="127"/>
      <c r="C71" s="132"/>
      <c r="D71" s="128"/>
      <c r="E71" s="128"/>
      <c r="F71" s="129"/>
      <c r="G71" s="130"/>
      <c r="H71" s="130"/>
      <c r="I71" s="130"/>
      <c r="J71" s="130"/>
      <c r="K71" s="130"/>
      <c r="L71" s="133"/>
      <c r="M71" s="130"/>
      <c r="N71" s="128"/>
    </row>
    <row r="72" spans="1:14" ht="15">
      <c r="A72" s="134"/>
      <c r="B72" s="127"/>
      <c r="C72" s="132"/>
      <c r="D72" s="128"/>
      <c r="E72" s="128"/>
      <c r="F72" s="129"/>
      <c r="G72" s="130"/>
      <c r="H72" s="130"/>
      <c r="I72" s="130"/>
      <c r="J72" s="130"/>
      <c r="K72" s="130"/>
      <c r="L72" s="133"/>
      <c r="M72" s="130"/>
      <c r="N72" s="128"/>
    </row>
    <row r="73" spans="1:14" ht="15">
      <c r="A73" s="131"/>
      <c r="B73" s="127"/>
      <c r="C73" s="132"/>
      <c r="D73" s="128"/>
      <c r="E73" s="128"/>
      <c r="F73" s="129"/>
      <c r="G73" s="130"/>
      <c r="H73" s="130"/>
      <c r="I73" s="130"/>
      <c r="J73" s="130"/>
      <c r="K73" s="130"/>
      <c r="L73" s="133"/>
      <c r="M73" s="130"/>
      <c r="N73" s="128"/>
    </row>
    <row r="74" spans="1:14" ht="15">
      <c r="A74" s="134"/>
      <c r="B74" s="127"/>
      <c r="C74" s="132"/>
      <c r="D74" s="128"/>
      <c r="E74" s="128"/>
      <c r="F74" s="129"/>
      <c r="G74" s="130"/>
      <c r="H74" s="130"/>
      <c r="I74" s="130"/>
      <c r="J74" s="130"/>
      <c r="K74" s="130"/>
      <c r="L74" s="133"/>
      <c r="M74" s="130"/>
      <c r="N74" s="128"/>
    </row>
    <row r="75" spans="1:14" ht="15">
      <c r="A75" s="134"/>
      <c r="B75" s="127"/>
      <c r="C75" s="132"/>
      <c r="D75" s="128"/>
      <c r="E75" s="128"/>
      <c r="F75" s="129"/>
      <c r="G75" s="130"/>
      <c r="H75" s="130"/>
      <c r="I75" s="130"/>
      <c r="J75" s="130"/>
      <c r="K75" s="130"/>
      <c r="L75" s="133"/>
      <c r="M75" s="130"/>
      <c r="N75" s="128"/>
    </row>
    <row r="76" spans="1:14" ht="15">
      <c r="A76" s="131"/>
      <c r="B76" s="127"/>
      <c r="C76" s="132"/>
      <c r="D76" s="128"/>
      <c r="E76" s="128"/>
      <c r="F76" s="129"/>
      <c r="G76" s="130"/>
      <c r="H76" s="130"/>
      <c r="I76" s="130"/>
      <c r="J76" s="130"/>
      <c r="K76" s="130"/>
      <c r="L76" s="133"/>
      <c r="M76" s="130"/>
      <c r="N76" s="128"/>
    </row>
    <row r="77" spans="1:14" ht="15">
      <c r="A77" s="134"/>
      <c r="B77" s="127"/>
      <c r="C77" s="132"/>
      <c r="D77" s="128"/>
      <c r="E77" s="128"/>
      <c r="F77" s="129"/>
      <c r="G77" s="130"/>
      <c r="H77" s="130"/>
      <c r="I77" s="130"/>
      <c r="J77" s="130"/>
      <c r="K77" s="130"/>
      <c r="L77" s="133"/>
      <c r="M77" s="130"/>
      <c r="N77" s="128"/>
    </row>
    <row r="78" spans="1:14" ht="15">
      <c r="A78" s="134"/>
      <c r="B78" s="127"/>
      <c r="C78" s="132"/>
      <c r="D78" s="128"/>
      <c r="E78" s="128"/>
      <c r="F78" s="129"/>
      <c r="G78" s="130"/>
      <c r="H78" s="130"/>
      <c r="I78" s="130"/>
      <c r="J78" s="130"/>
      <c r="K78" s="130"/>
      <c r="L78" s="133"/>
      <c r="M78" s="130"/>
      <c r="N78" s="128"/>
    </row>
    <row r="79" spans="1:14" ht="15">
      <c r="A79" s="131"/>
      <c r="B79" s="127"/>
      <c r="C79" s="132"/>
      <c r="D79" s="128"/>
      <c r="E79" s="128"/>
      <c r="F79" s="129"/>
      <c r="G79" s="130"/>
      <c r="H79" s="130"/>
      <c r="I79" s="130"/>
      <c r="J79" s="130"/>
      <c r="K79" s="130"/>
      <c r="L79" s="133"/>
      <c r="M79" s="130"/>
      <c r="N79" s="128"/>
    </row>
    <row r="80" spans="1:14" ht="15">
      <c r="A80" s="134"/>
      <c r="B80" s="127"/>
      <c r="C80" s="132"/>
      <c r="D80" s="128"/>
      <c r="E80" s="128"/>
      <c r="F80" s="129"/>
      <c r="G80" s="130"/>
      <c r="H80" s="130"/>
      <c r="I80" s="130"/>
      <c r="J80" s="130"/>
      <c r="K80" s="130"/>
      <c r="L80" s="133"/>
      <c r="M80" s="130"/>
      <c r="N80" s="128"/>
    </row>
    <row r="81" spans="1:14" ht="15">
      <c r="A81" s="134"/>
      <c r="B81" s="127"/>
      <c r="C81" s="132"/>
      <c r="D81" s="128"/>
      <c r="E81" s="128"/>
      <c r="F81" s="129"/>
      <c r="G81" s="130"/>
      <c r="H81" s="130"/>
      <c r="I81" s="130"/>
      <c r="J81" s="130"/>
      <c r="K81" s="130"/>
      <c r="L81" s="133"/>
      <c r="M81" s="130"/>
      <c r="N81" s="128"/>
    </row>
    <row r="82" spans="1:14" ht="15">
      <c r="A82" s="131"/>
      <c r="B82" s="127"/>
      <c r="C82" s="132"/>
      <c r="D82" s="128"/>
      <c r="E82" s="128"/>
      <c r="F82" s="129"/>
      <c r="G82" s="130"/>
      <c r="H82" s="130"/>
      <c r="I82" s="130"/>
      <c r="J82" s="130"/>
      <c r="K82" s="130"/>
      <c r="L82" s="133"/>
      <c r="M82" s="130"/>
      <c r="N82" s="128"/>
    </row>
    <row r="83" spans="1:14" ht="15">
      <c r="A83" s="134"/>
      <c r="B83" s="127"/>
      <c r="C83" s="132"/>
      <c r="D83" s="128"/>
      <c r="E83" s="128"/>
      <c r="F83" s="129"/>
      <c r="G83" s="130"/>
      <c r="H83" s="130"/>
      <c r="I83" s="130"/>
      <c r="J83" s="130"/>
      <c r="K83" s="130"/>
      <c r="L83" s="133"/>
      <c r="M83" s="130"/>
      <c r="N83" s="128"/>
    </row>
    <row r="84" spans="1:14" ht="15">
      <c r="A84" s="134"/>
      <c r="B84" s="127"/>
      <c r="C84" s="132"/>
      <c r="D84" s="128"/>
      <c r="E84" s="128"/>
      <c r="F84" s="129"/>
      <c r="G84" s="130"/>
      <c r="H84" s="130"/>
      <c r="I84" s="130"/>
      <c r="J84" s="130"/>
      <c r="K84" s="130"/>
      <c r="L84" s="133"/>
      <c r="M84" s="130"/>
      <c r="N84" s="128"/>
    </row>
    <row r="85" spans="1:14" ht="15">
      <c r="A85" s="131"/>
      <c r="B85" s="127"/>
      <c r="C85" s="132"/>
      <c r="D85" s="128"/>
      <c r="E85" s="128"/>
      <c r="F85" s="129"/>
      <c r="G85" s="130"/>
      <c r="H85" s="130"/>
      <c r="I85" s="130"/>
      <c r="J85" s="130"/>
      <c r="K85" s="130"/>
      <c r="L85" s="133"/>
      <c r="M85" s="130"/>
      <c r="N85" s="128"/>
    </row>
    <row r="86" spans="1:14" ht="15">
      <c r="A86" s="134"/>
      <c r="B86" s="127"/>
      <c r="C86" s="132"/>
      <c r="D86" s="128"/>
      <c r="E86" s="128"/>
      <c r="F86" s="129"/>
      <c r="G86" s="130"/>
      <c r="H86" s="130"/>
      <c r="I86" s="130"/>
      <c r="J86" s="130"/>
      <c r="K86" s="130"/>
      <c r="L86" s="133"/>
      <c r="M86" s="130"/>
      <c r="N86" s="128"/>
    </row>
    <row r="87" spans="1:14" ht="15">
      <c r="A87" s="134"/>
      <c r="B87" s="127"/>
      <c r="C87" s="132"/>
      <c r="D87" s="128"/>
      <c r="E87" s="128"/>
      <c r="F87" s="129"/>
      <c r="G87" s="130"/>
      <c r="H87" s="130"/>
      <c r="I87" s="130"/>
      <c r="J87" s="130"/>
      <c r="K87" s="130"/>
      <c r="L87" s="133"/>
      <c r="M87" s="130"/>
      <c r="N87" s="128"/>
    </row>
    <row r="88" spans="1:14" ht="15">
      <c r="A88" s="131"/>
      <c r="B88" s="127"/>
      <c r="C88" s="132"/>
      <c r="D88" s="128"/>
      <c r="E88" s="128"/>
      <c r="F88" s="129"/>
      <c r="G88" s="130"/>
      <c r="H88" s="130"/>
      <c r="I88" s="130"/>
      <c r="J88" s="130"/>
      <c r="K88" s="130"/>
      <c r="L88" s="133"/>
      <c r="M88" s="130"/>
      <c r="N88" s="128"/>
    </row>
    <row r="89" spans="1:14" ht="15">
      <c r="A89" s="134"/>
      <c r="B89" s="127"/>
      <c r="C89" s="132"/>
      <c r="D89" s="128"/>
      <c r="E89" s="128"/>
      <c r="F89" s="129"/>
      <c r="G89" s="130"/>
      <c r="H89" s="130"/>
      <c r="I89" s="130"/>
      <c r="J89" s="130"/>
      <c r="K89" s="130"/>
      <c r="L89" s="133"/>
      <c r="M89" s="130"/>
      <c r="N89" s="128"/>
    </row>
    <row r="90" spans="1:14" ht="15">
      <c r="A90" s="134"/>
      <c r="B90" s="127"/>
      <c r="C90" s="132"/>
      <c r="D90" s="128"/>
      <c r="E90" s="128"/>
      <c r="F90" s="129"/>
      <c r="G90" s="130"/>
      <c r="H90" s="130"/>
      <c r="I90" s="130"/>
      <c r="J90" s="130"/>
      <c r="K90" s="130"/>
      <c r="L90" s="133"/>
      <c r="M90" s="130"/>
      <c r="N90" s="128"/>
    </row>
    <row r="91" spans="1:14" ht="15">
      <c r="A91" s="131"/>
      <c r="B91" s="127"/>
      <c r="C91" s="132"/>
      <c r="D91" s="128"/>
      <c r="E91" s="128"/>
      <c r="F91" s="129"/>
      <c r="G91" s="130"/>
      <c r="H91" s="130"/>
      <c r="I91" s="130"/>
      <c r="J91" s="130"/>
      <c r="K91" s="130"/>
      <c r="L91" s="133"/>
      <c r="M91" s="130"/>
      <c r="N91" s="128"/>
    </row>
    <row r="92" spans="1:14" ht="15">
      <c r="A92" s="134"/>
      <c r="B92" s="127"/>
      <c r="C92" s="132"/>
      <c r="D92" s="128"/>
      <c r="E92" s="128"/>
      <c r="F92" s="129"/>
      <c r="G92" s="130"/>
      <c r="H92" s="130"/>
      <c r="I92" s="130"/>
      <c r="J92" s="130"/>
      <c r="K92" s="130"/>
      <c r="L92" s="133"/>
      <c r="M92" s="130"/>
      <c r="N92" s="128"/>
    </row>
    <row r="93" spans="1:14" ht="15">
      <c r="A93" s="134"/>
      <c r="B93" s="127"/>
      <c r="C93" s="132"/>
      <c r="D93" s="128"/>
      <c r="E93" s="128"/>
      <c r="F93" s="129"/>
      <c r="G93" s="130"/>
      <c r="H93" s="130"/>
      <c r="I93" s="130"/>
      <c r="J93" s="130"/>
      <c r="K93" s="130"/>
      <c r="L93" s="133"/>
      <c r="M93" s="130"/>
      <c r="N93" s="128"/>
    </row>
    <row r="94" spans="1:14" ht="15">
      <c r="A94" s="131"/>
      <c r="B94" s="127"/>
      <c r="C94" s="132"/>
      <c r="D94" s="128"/>
      <c r="E94" s="128"/>
      <c r="F94" s="129"/>
      <c r="G94" s="130"/>
      <c r="H94" s="130"/>
      <c r="I94" s="130"/>
      <c r="J94" s="130"/>
      <c r="K94" s="130"/>
      <c r="L94" s="133"/>
      <c r="M94" s="130"/>
      <c r="N94" s="128"/>
    </row>
    <row r="95" spans="1:14" ht="15">
      <c r="A95" s="134"/>
      <c r="B95" s="127"/>
      <c r="C95" s="132"/>
      <c r="D95" s="128"/>
      <c r="E95" s="128"/>
      <c r="F95" s="129"/>
      <c r="G95" s="130"/>
      <c r="H95" s="130"/>
      <c r="I95" s="130"/>
      <c r="J95" s="130"/>
      <c r="K95" s="130"/>
      <c r="L95" s="133"/>
      <c r="M95" s="130"/>
      <c r="N95" s="128"/>
    </row>
    <row r="96" spans="1:14" ht="15">
      <c r="A96" s="134"/>
      <c r="B96" s="127"/>
      <c r="C96" s="132"/>
      <c r="D96" s="128"/>
      <c r="E96" s="128"/>
      <c r="F96" s="129"/>
      <c r="G96" s="130"/>
      <c r="H96" s="130"/>
      <c r="I96" s="130"/>
      <c r="J96" s="130"/>
      <c r="K96" s="130"/>
      <c r="L96" s="133"/>
      <c r="M96" s="130"/>
      <c r="N96" s="128"/>
    </row>
    <row r="97" spans="1:14" ht="15">
      <c r="A97" s="131"/>
      <c r="B97" s="127"/>
      <c r="C97" s="132"/>
      <c r="D97" s="128"/>
      <c r="E97" s="128"/>
      <c r="F97" s="129"/>
      <c r="G97" s="130"/>
      <c r="H97" s="130"/>
      <c r="I97" s="130"/>
      <c r="J97" s="130"/>
      <c r="K97" s="130"/>
      <c r="L97" s="133"/>
      <c r="M97" s="130"/>
      <c r="N97" s="128"/>
    </row>
    <row r="98" spans="1:14" ht="15">
      <c r="A98" s="134"/>
      <c r="B98" s="127"/>
      <c r="C98" s="132"/>
      <c r="D98" s="128"/>
      <c r="E98" s="128"/>
      <c r="F98" s="129"/>
      <c r="G98" s="130"/>
      <c r="H98" s="130"/>
      <c r="I98" s="130"/>
      <c r="J98" s="130"/>
      <c r="K98" s="130"/>
      <c r="L98" s="133"/>
      <c r="M98" s="130"/>
      <c r="N98" s="128"/>
    </row>
    <row r="99" spans="1:14" ht="15">
      <c r="A99" s="134"/>
      <c r="B99" s="127"/>
      <c r="C99" s="132"/>
      <c r="D99" s="128"/>
      <c r="E99" s="128"/>
      <c r="F99" s="129"/>
      <c r="G99" s="130"/>
      <c r="H99" s="130"/>
      <c r="I99" s="130"/>
      <c r="J99" s="130"/>
      <c r="K99" s="130"/>
      <c r="L99" s="133"/>
      <c r="M99" s="130"/>
      <c r="N99" s="128"/>
    </row>
    <row r="100" spans="1:14" ht="15">
      <c r="A100" s="131"/>
      <c r="B100" s="127"/>
      <c r="C100" s="132"/>
      <c r="D100" s="128"/>
      <c r="E100" s="128"/>
      <c r="F100" s="129"/>
      <c r="G100" s="130"/>
      <c r="H100" s="130"/>
      <c r="I100" s="130"/>
      <c r="J100" s="130"/>
      <c r="K100" s="130"/>
      <c r="L100" s="133"/>
      <c r="M100" s="130"/>
      <c r="N100" s="128"/>
    </row>
    <row r="101" spans="1:14" ht="15">
      <c r="A101" s="134"/>
      <c r="B101" s="127"/>
      <c r="C101" s="132"/>
      <c r="D101" s="128"/>
      <c r="E101" s="128"/>
      <c r="F101" s="129"/>
      <c r="G101" s="130"/>
      <c r="H101" s="130"/>
      <c r="I101" s="130"/>
      <c r="J101" s="130"/>
      <c r="K101" s="130"/>
      <c r="L101" s="133"/>
      <c r="M101" s="130"/>
      <c r="N101" s="128"/>
    </row>
    <row r="102" spans="1:14" ht="15">
      <c r="A102" s="134"/>
      <c r="B102" s="127"/>
      <c r="C102" s="132"/>
      <c r="D102" s="128"/>
      <c r="E102" s="128"/>
      <c r="F102" s="129"/>
      <c r="G102" s="130"/>
      <c r="H102" s="130"/>
      <c r="I102" s="130"/>
      <c r="J102" s="130"/>
      <c r="K102" s="130"/>
      <c r="L102" s="133"/>
      <c r="M102" s="130"/>
      <c r="N102" s="128"/>
    </row>
    <row r="103" spans="1:14" ht="15">
      <c r="A103" s="131"/>
      <c r="B103" s="127"/>
      <c r="C103" s="132"/>
      <c r="D103" s="128"/>
      <c r="E103" s="128"/>
      <c r="F103" s="129"/>
      <c r="G103" s="130"/>
      <c r="H103" s="130"/>
      <c r="I103" s="130"/>
      <c r="J103" s="130"/>
      <c r="K103" s="130"/>
      <c r="L103" s="133"/>
      <c r="M103" s="130"/>
      <c r="N103" s="128"/>
    </row>
    <row r="104" spans="1:14" ht="15">
      <c r="A104" s="134"/>
      <c r="B104" s="127"/>
      <c r="C104" s="132"/>
      <c r="D104" s="128"/>
      <c r="E104" s="128"/>
      <c r="F104" s="129"/>
      <c r="G104" s="130"/>
      <c r="H104" s="130"/>
      <c r="I104" s="130"/>
      <c r="J104" s="130"/>
      <c r="K104" s="130"/>
      <c r="L104" s="133"/>
      <c r="M104" s="130"/>
      <c r="N104" s="128"/>
    </row>
    <row r="105" spans="1:14" ht="15">
      <c r="A105" s="134"/>
      <c r="B105" s="127"/>
      <c r="C105" s="132"/>
      <c r="D105" s="128"/>
      <c r="E105" s="128"/>
      <c r="F105" s="129"/>
      <c r="G105" s="130"/>
      <c r="H105" s="130"/>
      <c r="I105" s="130"/>
      <c r="J105" s="130"/>
      <c r="K105" s="130"/>
      <c r="L105" s="133"/>
      <c r="M105" s="130"/>
      <c r="N105" s="128"/>
    </row>
    <row r="106" spans="1:14" ht="15">
      <c r="A106" s="131"/>
      <c r="B106" s="127"/>
      <c r="C106" s="132"/>
      <c r="D106" s="128"/>
      <c r="E106" s="128"/>
      <c r="F106" s="129"/>
      <c r="G106" s="130"/>
      <c r="H106" s="130"/>
      <c r="I106" s="130"/>
      <c r="J106" s="130"/>
      <c r="K106" s="130"/>
      <c r="L106" s="133"/>
      <c r="M106" s="130"/>
      <c r="N106" s="128"/>
    </row>
    <row r="107" spans="1:14" ht="15">
      <c r="A107" s="134"/>
      <c r="B107" s="127"/>
      <c r="C107" s="132"/>
      <c r="D107" s="128"/>
      <c r="E107" s="128"/>
      <c r="F107" s="129"/>
      <c r="G107" s="130"/>
      <c r="H107" s="130"/>
      <c r="I107" s="130"/>
      <c r="J107" s="130"/>
      <c r="K107" s="130"/>
      <c r="L107" s="133"/>
      <c r="M107" s="130"/>
      <c r="N107" s="128"/>
    </row>
    <row r="108" spans="1:14" ht="15">
      <c r="A108" s="134"/>
      <c r="B108" s="127"/>
      <c r="C108" s="132"/>
      <c r="D108" s="128"/>
      <c r="E108" s="128"/>
      <c r="F108" s="129"/>
      <c r="G108" s="130"/>
      <c r="H108" s="130"/>
      <c r="I108" s="130"/>
      <c r="J108" s="130"/>
      <c r="K108" s="130"/>
      <c r="L108" s="133"/>
      <c r="M108" s="130"/>
      <c r="N108" s="128"/>
    </row>
    <row r="109" spans="1:14" ht="15">
      <c r="A109" s="131"/>
      <c r="B109" s="127"/>
      <c r="C109" s="132"/>
      <c r="D109" s="128"/>
      <c r="E109" s="128"/>
      <c r="F109" s="129"/>
      <c r="G109" s="130"/>
      <c r="H109" s="130"/>
      <c r="I109" s="130"/>
      <c r="J109" s="130"/>
      <c r="K109" s="130"/>
      <c r="L109" s="133"/>
      <c r="M109" s="130"/>
      <c r="N109" s="128"/>
    </row>
    <row r="110" spans="1:14" ht="15">
      <c r="A110" s="134"/>
      <c r="B110" s="127"/>
      <c r="C110" s="132"/>
      <c r="D110" s="128"/>
      <c r="E110" s="128"/>
      <c r="F110" s="129"/>
      <c r="G110" s="130"/>
      <c r="H110" s="130"/>
      <c r="I110" s="130"/>
      <c r="J110" s="130"/>
      <c r="K110" s="130"/>
      <c r="L110" s="133"/>
      <c r="M110" s="130"/>
      <c r="N110" s="128"/>
    </row>
    <row r="111" spans="1:14" ht="15">
      <c r="A111" s="134"/>
      <c r="B111" s="127"/>
      <c r="C111" s="132"/>
      <c r="D111" s="128"/>
      <c r="E111" s="128"/>
      <c r="F111" s="129"/>
      <c r="G111" s="130"/>
      <c r="H111" s="130"/>
      <c r="I111" s="130"/>
      <c r="J111" s="130"/>
      <c r="K111" s="130"/>
      <c r="L111" s="133"/>
      <c r="M111" s="130"/>
      <c r="N111" s="128"/>
    </row>
    <row r="112" spans="1:14" ht="15">
      <c r="A112" s="131"/>
      <c r="B112" s="127"/>
      <c r="C112" s="132"/>
      <c r="D112" s="128"/>
      <c r="E112" s="128"/>
      <c r="F112" s="129"/>
      <c r="G112" s="130"/>
      <c r="H112" s="130"/>
      <c r="I112" s="130"/>
      <c r="J112" s="130"/>
      <c r="K112" s="130"/>
      <c r="L112" s="133"/>
      <c r="M112" s="130"/>
      <c r="N112" s="128"/>
    </row>
    <row r="113" spans="1:14" ht="15">
      <c r="A113" s="134"/>
      <c r="B113" s="127"/>
      <c r="C113" s="132"/>
      <c r="D113" s="128"/>
      <c r="E113" s="128"/>
      <c r="F113" s="129"/>
      <c r="G113" s="130"/>
      <c r="H113" s="130"/>
      <c r="I113" s="130"/>
      <c r="J113" s="130"/>
      <c r="K113" s="130"/>
      <c r="L113" s="133"/>
      <c r="M113" s="130"/>
      <c r="N113" s="128"/>
    </row>
    <row r="114" spans="1:14" ht="15">
      <c r="A114" s="134"/>
      <c r="B114" s="127"/>
      <c r="C114" s="132"/>
      <c r="D114" s="128"/>
      <c r="E114" s="128"/>
      <c r="F114" s="129"/>
      <c r="G114" s="130"/>
      <c r="H114" s="130"/>
      <c r="I114" s="130"/>
      <c r="J114" s="130"/>
      <c r="K114" s="130"/>
      <c r="L114" s="133"/>
      <c r="M114" s="130"/>
      <c r="N114" s="128"/>
    </row>
    <row r="115" spans="1:14" ht="15">
      <c r="A115" s="131"/>
      <c r="B115" s="127"/>
      <c r="C115" s="132"/>
      <c r="D115" s="128"/>
      <c r="E115" s="128"/>
      <c r="F115" s="129"/>
      <c r="G115" s="130"/>
      <c r="H115" s="130"/>
      <c r="I115" s="130"/>
      <c r="J115" s="130"/>
      <c r="K115" s="130"/>
      <c r="L115" s="133"/>
      <c r="M115" s="130"/>
      <c r="N115" s="128"/>
    </row>
    <row r="116" spans="1:14" ht="15">
      <c r="A116" s="134"/>
      <c r="B116" s="127"/>
      <c r="C116" s="132"/>
      <c r="D116" s="128"/>
      <c r="E116" s="128"/>
      <c r="F116" s="129"/>
      <c r="G116" s="130"/>
      <c r="H116" s="130"/>
      <c r="I116" s="130"/>
      <c r="J116" s="130"/>
      <c r="K116" s="130"/>
      <c r="L116" s="133"/>
      <c r="M116" s="130"/>
      <c r="N116" s="128"/>
    </row>
    <row r="117" spans="1:14" ht="15">
      <c r="A117" s="134"/>
      <c r="B117" s="127"/>
      <c r="C117" s="132"/>
      <c r="D117" s="128"/>
      <c r="E117" s="128"/>
      <c r="F117" s="129"/>
      <c r="G117" s="130"/>
      <c r="H117" s="130"/>
      <c r="I117" s="130"/>
      <c r="J117" s="130"/>
      <c r="K117" s="130"/>
      <c r="L117" s="133"/>
      <c r="M117" s="130"/>
      <c r="N117" s="128"/>
    </row>
    <row r="118" spans="1:14" ht="15">
      <c r="A118" s="131"/>
      <c r="B118" s="127"/>
      <c r="C118" s="132"/>
      <c r="D118" s="128"/>
      <c r="E118" s="128"/>
      <c r="F118" s="129"/>
      <c r="G118" s="130"/>
      <c r="H118" s="130"/>
      <c r="I118" s="130"/>
      <c r="J118" s="130"/>
      <c r="K118" s="130"/>
      <c r="L118" s="133"/>
      <c r="M118" s="130"/>
      <c r="N118" s="128"/>
    </row>
    <row r="119" spans="1:14" ht="15">
      <c r="A119" s="134"/>
      <c r="B119" s="127"/>
      <c r="C119" s="132"/>
      <c r="D119" s="128"/>
      <c r="E119" s="128"/>
      <c r="F119" s="129"/>
      <c r="G119" s="130"/>
      <c r="H119" s="130"/>
      <c r="I119" s="130"/>
      <c r="J119" s="130"/>
      <c r="K119" s="130"/>
      <c r="L119" s="133"/>
      <c r="M119" s="130"/>
      <c r="N119" s="128"/>
    </row>
    <row r="120" spans="1:14" ht="15">
      <c r="A120" s="134"/>
      <c r="B120" s="127"/>
      <c r="C120" s="132"/>
      <c r="D120" s="128"/>
      <c r="E120" s="128"/>
      <c r="F120" s="129"/>
      <c r="G120" s="130"/>
      <c r="H120" s="130"/>
      <c r="I120" s="130"/>
      <c r="J120" s="130"/>
      <c r="K120" s="130"/>
      <c r="L120" s="133"/>
      <c r="M120" s="130"/>
      <c r="N120" s="128"/>
    </row>
    <row r="121" spans="1:14" ht="15">
      <c r="A121" s="131"/>
      <c r="B121" s="127"/>
      <c r="C121" s="132"/>
      <c r="D121" s="128"/>
      <c r="E121" s="128"/>
      <c r="F121" s="129"/>
      <c r="G121" s="130"/>
      <c r="H121" s="130"/>
      <c r="I121" s="130"/>
      <c r="J121" s="130"/>
      <c r="K121" s="130"/>
      <c r="L121" s="133"/>
      <c r="M121" s="130"/>
      <c r="N121" s="128"/>
    </row>
    <row r="122" spans="1:14" ht="15">
      <c r="A122" s="134"/>
      <c r="B122" s="127"/>
      <c r="C122" s="132"/>
      <c r="D122" s="128"/>
      <c r="E122" s="128"/>
      <c r="F122" s="129"/>
      <c r="G122" s="130"/>
      <c r="H122" s="130"/>
      <c r="I122" s="130"/>
      <c r="J122" s="130"/>
      <c r="K122" s="130"/>
      <c r="L122" s="133"/>
      <c r="M122" s="130"/>
      <c r="N122" s="128"/>
    </row>
    <row r="123" spans="1:14" ht="15">
      <c r="A123" s="134"/>
      <c r="B123" s="127"/>
      <c r="C123" s="132"/>
      <c r="D123" s="128"/>
      <c r="E123" s="128"/>
      <c r="F123" s="129"/>
      <c r="G123" s="130"/>
      <c r="H123" s="130"/>
      <c r="I123" s="130"/>
      <c r="J123" s="130"/>
      <c r="K123" s="130"/>
      <c r="L123" s="133"/>
      <c r="M123" s="130"/>
      <c r="N123" s="128"/>
    </row>
    <row r="124" spans="1:14" ht="15">
      <c r="A124" s="131"/>
      <c r="B124" s="127"/>
      <c r="C124" s="132"/>
      <c r="D124" s="128"/>
      <c r="E124" s="128"/>
      <c r="F124" s="129"/>
      <c r="G124" s="130"/>
      <c r="H124" s="130"/>
      <c r="I124" s="130"/>
      <c r="J124" s="130"/>
      <c r="K124" s="130"/>
      <c r="L124" s="133"/>
      <c r="M124" s="130"/>
      <c r="N124" s="128"/>
    </row>
    <row r="125" spans="1:14" ht="15">
      <c r="A125" s="134"/>
      <c r="B125" s="127"/>
      <c r="C125" s="132"/>
      <c r="D125" s="128"/>
      <c r="E125" s="128"/>
      <c r="F125" s="129"/>
      <c r="G125" s="130"/>
      <c r="H125" s="130"/>
      <c r="I125" s="130"/>
      <c r="J125" s="130"/>
      <c r="K125" s="130"/>
      <c r="L125" s="133"/>
      <c r="M125" s="130"/>
      <c r="N125" s="128"/>
    </row>
    <row r="126" spans="1:14" ht="15">
      <c r="A126" s="134"/>
      <c r="B126" s="127"/>
      <c r="C126" s="132"/>
      <c r="D126" s="128"/>
      <c r="E126" s="128"/>
      <c r="F126" s="129"/>
      <c r="G126" s="130"/>
      <c r="H126" s="130"/>
      <c r="I126" s="130"/>
      <c r="J126" s="130"/>
      <c r="K126" s="130"/>
      <c r="L126" s="133"/>
      <c r="M126" s="130"/>
      <c r="N126" s="128"/>
    </row>
    <row r="127" spans="1:14" ht="15">
      <c r="A127" s="131"/>
      <c r="B127" s="127"/>
      <c r="C127" s="132"/>
      <c r="D127" s="128"/>
      <c r="E127" s="128"/>
      <c r="F127" s="129"/>
      <c r="G127" s="130"/>
      <c r="H127" s="130"/>
      <c r="I127" s="130"/>
      <c r="J127" s="130"/>
      <c r="K127" s="130"/>
      <c r="L127" s="133"/>
      <c r="M127" s="130"/>
      <c r="N127" s="128"/>
    </row>
    <row r="128" spans="1:14" ht="15">
      <c r="A128" s="134"/>
      <c r="B128" s="127"/>
      <c r="C128" s="132"/>
      <c r="D128" s="128"/>
      <c r="E128" s="128"/>
      <c r="F128" s="129"/>
      <c r="G128" s="130"/>
      <c r="H128" s="130"/>
      <c r="I128" s="130"/>
      <c r="J128" s="130"/>
      <c r="K128" s="130"/>
      <c r="L128" s="133"/>
      <c r="M128" s="130"/>
      <c r="N128" s="128"/>
    </row>
    <row r="129" spans="1:14" ht="15">
      <c r="A129" s="134"/>
      <c r="B129" s="127"/>
      <c r="C129" s="132"/>
      <c r="D129" s="128"/>
      <c r="E129" s="128"/>
      <c r="F129" s="129"/>
      <c r="G129" s="130"/>
      <c r="H129" s="130"/>
      <c r="I129" s="130"/>
      <c r="J129" s="130"/>
      <c r="K129" s="130"/>
      <c r="L129" s="133"/>
      <c r="M129" s="130"/>
      <c r="N129" s="128"/>
    </row>
    <row r="130" spans="1:14" ht="15">
      <c r="A130" s="131"/>
      <c r="B130" s="127"/>
      <c r="C130" s="132"/>
      <c r="D130" s="128"/>
      <c r="E130" s="128"/>
      <c r="F130" s="129"/>
      <c r="G130" s="130"/>
      <c r="H130" s="130"/>
      <c r="I130" s="130"/>
      <c r="J130" s="130"/>
      <c r="K130" s="130"/>
      <c r="L130" s="133"/>
      <c r="M130" s="130"/>
      <c r="N130" s="128"/>
    </row>
    <row r="131" spans="1:14" ht="15">
      <c r="A131" s="134"/>
      <c r="B131" s="127"/>
      <c r="C131" s="132"/>
      <c r="D131" s="128"/>
      <c r="E131" s="128"/>
      <c r="F131" s="129"/>
      <c r="G131" s="130"/>
      <c r="H131" s="130"/>
      <c r="I131" s="130"/>
      <c r="J131" s="130"/>
      <c r="K131" s="130"/>
      <c r="L131" s="133"/>
      <c r="M131" s="130"/>
      <c r="N131" s="128"/>
    </row>
    <row r="132" spans="1:14" ht="15">
      <c r="A132" s="134"/>
      <c r="B132" s="127"/>
      <c r="C132" s="132"/>
      <c r="D132" s="128"/>
      <c r="E132" s="128"/>
      <c r="F132" s="129"/>
      <c r="G132" s="130"/>
      <c r="H132" s="130"/>
      <c r="I132" s="130"/>
      <c r="J132" s="130"/>
      <c r="K132" s="130"/>
      <c r="L132" s="133"/>
      <c r="M132" s="130"/>
      <c r="N132" s="128"/>
    </row>
    <row r="133" spans="1:14" ht="15">
      <c r="A133" s="131"/>
      <c r="B133" s="127"/>
      <c r="C133" s="132"/>
      <c r="D133" s="128"/>
      <c r="E133" s="128"/>
      <c r="F133" s="129"/>
      <c r="G133" s="130"/>
      <c r="H133" s="130"/>
      <c r="I133" s="130"/>
      <c r="J133" s="130"/>
      <c r="K133" s="130"/>
      <c r="L133" s="133"/>
      <c r="M133" s="130"/>
      <c r="N133" s="128"/>
    </row>
    <row r="134" spans="1:14" ht="15">
      <c r="A134" s="134"/>
      <c r="B134" s="127"/>
      <c r="C134" s="132"/>
      <c r="D134" s="128"/>
      <c r="E134" s="128"/>
      <c r="F134" s="129"/>
      <c r="G134" s="130"/>
      <c r="H134" s="130"/>
      <c r="I134" s="130"/>
      <c r="J134" s="130"/>
      <c r="K134" s="130"/>
      <c r="L134" s="133"/>
      <c r="M134" s="130"/>
      <c r="N134" s="128"/>
    </row>
    <row r="135" spans="1:14" ht="15">
      <c r="A135" s="134"/>
      <c r="B135" s="127"/>
      <c r="C135" s="132"/>
      <c r="D135" s="128"/>
      <c r="E135" s="128"/>
      <c r="F135" s="129"/>
      <c r="G135" s="130"/>
      <c r="H135" s="130"/>
      <c r="I135" s="130"/>
      <c r="J135" s="130"/>
      <c r="K135" s="130"/>
      <c r="L135" s="133"/>
      <c r="M135" s="130"/>
      <c r="N135" s="128"/>
    </row>
    <row r="136" spans="1:14" ht="15">
      <c r="A136" s="131"/>
      <c r="B136" s="127"/>
      <c r="C136" s="132"/>
      <c r="D136" s="128"/>
      <c r="E136" s="128"/>
      <c r="F136" s="129"/>
      <c r="G136" s="130"/>
      <c r="H136" s="130"/>
      <c r="I136" s="130"/>
      <c r="J136" s="130"/>
      <c r="K136" s="130"/>
      <c r="L136" s="133"/>
      <c r="M136" s="130"/>
      <c r="N136" s="128"/>
    </row>
    <row r="137" spans="1:14" ht="15">
      <c r="A137" s="134"/>
      <c r="B137" s="127"/>
      <c r="C137" s="132"/>
      <c r="D137" s="128"/>
      <c r="E137" s="128"/>
      <c r="F137" s="129"/>
      <c r="G137" s="130"/>
      <c r="H137" s="130"/>
      <c r="I137" s="130"/>
      <c r="J137" s="130"/>
      <c r="K137" s="130"/>
      <c r="L137" s="133"/>
      <c r="M137" s="130"/>
      <c r="N137" s="128"/>
    </row>
    <row r="138" spans="1:14" ht="15">
      <c r="A138" s="134"/>
      <c r="B138" s="127"/>
      <c r="C138" s="132"/>
      <c r="D138" s="128"/>
      <c r="E138" s="128"/>
      <c r="F138" s="129"/>
      <c r="G138" s="130"/>
      <c r="H138" s="130"/>
      <c r="I138" s="130"/>
      <c r="J138" s="130"/>
      <c r="K138" s="130"/>
      <c r="L138" s="133"/>
      <c r="M138" s="130"/>
      <c r="N138" s="128"/>
    </row>
    <row r="139" spans="1:14" ht="15">
      <c r="A139" s="131"/>
      <c r="B139" s="127"/>
      <c r="C139" s="132"/>
      <c r="D139" s="128"/>
      <c r="E139" s="128"/>
      <c r="F139" s="129"/>
      <c r="G139" s="130"/>
      <c r="H139" s="130"/>
      <c r="I139" s="130"/>
      <c r="J139" s="130"/>
      <c r="K139" s="130"/>
      <c r="L139" s="133"/>
      <c r="M139" s="130"/>
      <c r="N139" s="128"/>
    </row>
    <row r="140" spans="1:14" ht="15">
      <c r="A140" s="134"/>
      <c r="B140" s="127"/>
      <c r="C140" s="132"/>
      <c r="D140" s="128"/>
      <c r="E140" s="128"/>
      <c r="F140" s="129"/>
      <c r="G140" s="130"/>
      <c r="H140" s="130"/>
      <c r="I140" s="130"/>
      <c r="J140" s="130"/>
      <c r="K140" s="130"/>
      <c r="L140" s="133"/>
      <c r="M140" s="130"/>
      <c r="N140" s="128"/>
    </row>
    <row r="141" spans="1:14" ht="15">
      <c r="A141" s="134"/>
      <c r="B141" s="127"/>
      <c r="C141" s="132"/>
      <c r="D141" s="128"/>
      <c r="E141" s="128"/>
      <c r="F141" s="129"/>
      <c r="G141" s="130"/>
      <c r="H141" s="130"/>
      <c r="I141" s="130"/>
      <c r="J141" s="130"/>
      <c r="K141" s="130"/>
      <c r="L141" s="133"/>
      <c r="M141" s="130"/>
      <c r="N141" s="128"/>
    </row>
    <row r="142" spans="1:14" ht="15">
      <c r="A142" s="131"/>
      <c r="B142" s="127"/>
      <c r="C142" s="132"/>
      <c r="D142" s="128"/>
      <c r="E142" s="128"/>
      <c r="F142" s="129"/>
      <c r="G142" s="130"/>
      <c r="H142" s="130"/>
      <c r="I142" s="130"/>
      <c r="J142" s="130"/>
      <c r="K142" s="130"/>
      <c r="L142" s="133"/>
      <c r="M142" s="130"/>
      <c r="N142" s="128"/>
    </row>
    <row r="143" spans="1:14" ht="15">
      <c r="A143" s="134"/>
      <c r="B143" s="127"/>
      <c r="C143" s="132"/>
      <c r="D143" s="128"/>
      <c r="E143" s="128"/>
      <c r="F143" s="129"/>
      <c r="G143" s="130"/>
      <c r="H143" s="130"/>
      <c r="I143" s="130"/>
      <c r="J143" s="130"/>
      <c r="K143" s="130"/>
      <c r="L143" s="133"/>
      <c r="M143" s="130"/>
      <c r="N143" s="128"/>
    </row>
    <row r="144" spans="1:14" ht="15">
      <c r="A144" s="134"/>
      <c r="B144" s="127"/>
      <c r="C144" s="132"/>
      <c r="D144" s="128"/>
      <c r="E144" s="128"/>
      <c r="F144" s="129"/>
      <c r="G144" s="130"/>
      <c r="H144" s="130"/>
      <c r="I144" s="130"/>
      <c r="J144" s="130"/>
      <c r="K144" s="130"/>
      <c r="L144" s="133"/>
      <c r="M144" s="130"/>
      <c r="N144" s="128"/>
    </row>
    <row r="145" spans="1:14" ht="15">
      <c r="A145" s="131"/>
      <c r="B145" s="127"/>
      <c r="C145" s="132"/>
      <c r="D145" s="128"/>
      <c r="E145" s="128"/>
      <c r="F145" s="129"/>
      <c r="G145" s="130"/>
      <c r="H145" s="130"/>
      <c r="I145" s="130"/>
      <c r="J145" s="130"/>
      <c r="K145" s="130"/>
      <c r="L145" s="133"/>
      <c r="M145" s="130"/>
      <c r="N145" s="128"/>
    </row>
    <row r="146" spans="1:14" ht="15">
      <c r="A146" s="134"/>
      <c r="B146" s="127"/>
      <c r="C146" s="132"/>
      <c r="D146" s="128"/>
      <c r="E146" s="128"/>
      <c r="F146" s="129"/>
      <c r="G146" s="130"/>
      <c r="H146" s="130"/>
      <c r="I146" s="130"/>
      <c r="J146" s="130"/>
      <c r="K146" s="130"/>
      <c r="L146" s="133"/>
      <c r="M146" s="130"/>
      <c r="N146" s="128"/>
    </row>
    <row r="147" spans="1:14" ht="15">
      <c r="A147" s="134"/>
      <c r="B147" s="127"/>
      <c r="C147" s="132"/>
      <c r="D147" s="128"/>
      <c r="E147" s="128"/>
      <c r="F147" s="129"/>
      <c r="G147" s="130"/>
      <c r="H147" s="130"/>
      <c r="I147" s="130"/>
      <c r="J147" s="130"/>
      <c r="K147" s="130"/>
      <c r="L147" s="133"/>
      <c r="M147" s="130"/>
      <c r="N147" s="128"/>
    </row>
    <row r="148" spans="1:14" ht="15">
      <c r="A148" s="131"/>
      <c r="B148" s="127"/>
      <c r="C148" s="132"/>
      <c r="D148" s="128"/>
      <c r="E148" s="128"/>
      <c r="F148" s="129"/>
      <c r="G148" s="130"/>
      <c r="H148" s="130"/>
      <c r="I148" s="130"/>
      <c r="J148" s="130"/>
      <c r="K148" s="130"/>
      <c r="L148" s="133"/>
      <c r="M148" s="130"/>
      <c r="N148" s="128"/>
    </row>
    <row r="149" spans="1:14" ht="15">
      <c r="A149" s="134"/>
      <c r="B149" s="127"/>
      <c r="C149" s="132"/>
      <c r="D149" s="128"/>
      <c r="E149" s="128"/>
      <c r="F149" s="129"/>
      <c r="G149" s="130"/>
      <c r="H149" s="130"/>
      <c r="I149" s="130"/>
      <c r="J149" s="130"/>
      <c r="K149" s="130"/>
      <c r="L149" s="133"/>
      <c r="M149" s="130"/>
      <c r="N149" s="128"/>
    </row>
    <row r="150" spans="1:14" ht="15">
      <c r="A150" s="134"/>
      <c r="B150" s="127"/>
      <c r="C150" s="132"/>
      <c r="D150" s="128"/>
      <c r="E150" s="128"/>
      <c r="F150" s="129"/>
      <c r="G150" s="130"/>
      <c r="H150" s="130"/>
      <c r="I150" s="130"/>
      <c r="J150" s="130"/>
      <c r="K150" s="130"/>
      <c r="L150" s="133"/>
      <c r="M150" s="130"/>
      <c r="N150" s="128"/>
    </row>
    <row r="151" spans="1:14" ht="15">
      <c r="A151" s="131"/>
      <c r="B151" s="127"/>
      <c r="C151" s="132"/>
      <c r="D151" s="128"/>
      <c r="E151" s="128"/>
      <c r="F151" s="129"/>
      <c r="G151" s="130"/>
      <c r="H151" s="130"/>
      <c r="I151" s="130"/>
      <c r="J151" s="130"/>
      <c r="K151" s="130"/>
      <c r="L151" s="133"/>
      <c r="M151" s="130"/>
      <c r="N151" s="128"/>
    </row>
    <row r="152" spans="1:14" ht="15">
      <c r="A152" s="134"/>
      <c r="B152" s="127"/>
      <c r="C152" s="132"/>
      <c r="D152" s="128"/>
      <c r="E152" s="128"/>
      <c r="F152" s="129"/>
      <c r="G152" s="130"/>
      <c r="H152" s="130"/>
      <c r="I152" s="130"/>
      <c r="J152" s="130"/>
      <c r="K152" s="130"/>
      <c r="L152" s="133"/>
      <c r="M152" s="130"/>
      <c r="N152" s="128"/>
    </row>
    <row r="153" spans="1:14" ht="15">
      <c r="A153" s="134"/>
      <c r="B153" s="127"/>
      <c r="C153" s="132"/>
      <c r="D153" s="128"/>
      <c r="E153" s="128"/>
      <c r="F153" s="129"/>
      <c r="G153" s="130"/>
      <c r="H153" s="130"/>
      <c r="I153" s="130"/>
      <c r="J153" s="130"/>
      <c r="K153" s="130"/>
      <c r="L153" s="133"/>
      <c r="M153" s="130"/>
      <c r="N153" s="128"/>
    </row>
    <row r="154" spans="1:14" ht="15">
      <c r="A154" s="131"/>
      <c r="B154" s="127"/>
      <c r="C154" s="132"/>
      <c r="D154" s="128"/>
      <c r="E154" s="128"/>
      <c r="F154" s="129"/>
      <c r="G154" s="130"/>
      <c r="H154" s="130"/>
      <c r="I154" s="130"/>
      <c r="J154" s="130"/>
      <c r="K154" s="130"/>
      <c r="L154" s="133"/>
      <c r="M154" s="130"/>
      <c r="N154" s="128"/>
    </row>
    <row r="155" spans="1:14" ht="15">
      <c r="A155" s="134"/>
      <c r="B155" s="127"/>
      <c r="C155" s="132"/>
      <c r="D155" s="128"/>
      <c r="E155" s="128"/>
      <c r="F155" s="129"/>
      <c r="G155" s="130"/>
      <c r="H155" s="130"/>
      <c r="I155" s="130"/>
      <c r="J155" s="130"/>
      <c r="K155" s="130"/>
      <c r="L155" s="133"/>
      <c r="M155" s="130"/>
      <c r="N155" s="128"/>
    </row>
    <row r="156" spans="1:14" ht="15">
      <c r="A156" s="134"/>
      <c r="B156" s="127"/>
      <c r="C156" s="132"/>
      <c r="D156" s="128"/>
      <c r="E156" s="128"/>
      <c r="F156" s="129"/>
      <c r="G156" s="130"/>
      <c r="H156" s="130"/>
      <c r="I156" s="130"/>
      <c r="J156" s="130"/>
      <c r="K156" s="130"/>
      <c r="L156" s="133"/>
      <c r="M156" s="130"/>
      <c r="N156" s="128"/>
    </row>
    <row r="157" spans="1:14" ht="15">
      <c r="A157" s="131"/>
      <c r="B157" s="127"/>
      <c r="C157" s="132"/>
      <c r="D157" s="128"/>
      <c r="E157" s="128"/>
      <c r="F157" s="129"/>
      <c r="G157" s="130"/>
      <c r="H157" s="130"/>
      <c r="I157" s="130"/>
      <c r="J157" s="130"/>
      <c r="K157" s="130"/>
      <c r="L157" s="133"/>
      <c r="M157" s="130"/>
      <c r="N157" s="128"/>
    </row>
    <row r="158" spans="1:14" ht="15">
      <c r="A158" s="134"/>
      <c r="B158" s="127"/>
      <c r="C158" s="132"/>
      <c r="D158" s="128"/>
      <c r="E158" s="128"/>
      <c r="F158" s="129"/>
      <c r="G158" s="130"/>
      <c r="H158" s="130"/>
      <c r="I158" s="130"/>
      <c r="J158" s="130"/>
      <c r="K158" s="130"/>
      <c r="L158" s="133"/>
      <c r="M158" s="130"/>
      <c r="N158" s="128"/>
    </row>
    <row r="159" spans="1:14" ht="15">
      <c r="A159" s="134"/>
      <c r="B159" s="127"/>
      <c r="C159" s="132"/>
      <c r="D159" s="128"/>
      <c r="E159" s="128"/>
      <c r="F159" s="129"/>
      <c r="G159" s="130"/>
      <c r="H159" s="130"/>
      <c r="I159" s="130"/>
      <c r="J159" s="130"/>
      <c r="K159" s="130"/>
      <c r="L159" s="133"/>
      <c r="M159" s="130"/>
      <c r="N159" s="128"/>
    </row>
    <row r="160" spans="1:14" ht="15">
      <c r="A160" s="131"/>
      <c r="B160" s="127"/>
      <c r="C160" s="132"/>
      <c r="D160" s="128"/>
      <c r="E160" s="128"/>
      <c r="F160" s="129"/>
      <c r="G160" s="130"/>
      <c r="H160" s="130"/>
      <c r="I160" s="130"/>
      <c r="J160" s="130"/>
      <c r="K160" s="130"/>
      <c r="L160" s="133"/>
      <c r="M160" s="130"/>
      <c r="N160" s="128"/>
    </row>
    <row r="161" spans="1:14" ht="15">
      <c r="A161" s="134"/>
      <c r="B161" s="127"/>
      <c r="C161" s="132"/>
      <c r="D161" s="128"/>
      <c r="E161" s="128"/>
      <c r="F161" s="129"/>
      <c r="G161" s="130"/>
      <c r="H161" s="130"/>
      <c r="I161" s="130"/>
      <c r="J161" s="130"/>
      <c r="K161" s="130"/>
      <c r="L161" s="133"/>
      <c r="M161" s="130"/>
      <c r="N161" s="128"/>
    </row>
    <row r="162" spans="1:14" ht="15">
      <c r="A162" s="134"/>
      <c r="B162" s="127"/>
      <c r="C162" s="132"/>
      <c r="D162" s="128"/>
      <c r="E162" s="128"/>
      <c r="F162" s="129"/>
      <c r="G162" s="130"/>
      <c r="H162" s="130"/>
      <c r="I162" s="130"/>
      <c r="J162" s="130"/>
      <c r="K162" s="130"/>
      <c r="L162" s="133"/>
      <c r="M162" s="130"/>
      <c r="N162" s="128"/>
    </row>
    <row r="163" spans="1:14" ht="15">
      <c r="A163" s="131"/>
      <c r="B163" s="127"/>
      <c r="C163" s="132"/>
      <c r="D163" s="128"/>
      <c r="E163" s="128"/>
      <c r="F163" s="129"/>
      <c r="G163" s="130"/>
      <c r="H163" s="130"/>
      <c r="I163" s="130"/>
      <c r="J163" s="130"/>
      <c r="K163" s="130"/>
      <c r="L163" s="133"/>
      <c r="M163" s="130"/>
      <c r="N163" s="128"/>
    </row>
    <row r="164" spans="1:14" ht="15">
      <c r="A164" s="134"/>
      <c r="B164" s="127"/>
      <c r="C164" s="132"/>
      <c r="D164" s="128"/>
      <c r="E164" s="128"/>
      <c r="F164" s="129"/>
      <c r="G164" s="130"/>
      <c r="H164" s="130"/>
      <c r="I164" s="130"/>
      <c r="J164" s="130"/>
      <c r="K164" s="130"/>
      <c r="L164" s="133"/>
      <c r="M164" s="130"/>
      <c r="N164" s="128"/>
    </row>
    <row r="165" spans="1:14" ht="15">
      <c r="A165" s="134"/>
      <c r="B165" s="127"/>
      <c r="C165" s="132"/>
      <c r="D165" s="128"/>
      <c r="E165" s="128"/>
      <c r="F165" s="129"/>
      <c r="G165" s="130"/>
      <c r="H165" s="130"/>
      <c r="I165" s="130"/>
      <c r="J165" s="130"/>
      <c r="K165" s="130"/>
      <c r="L165" s="133"/>
      <c r="M165" s="130"/>
      <c r="N165" s="128"/>
    </row>
    <row r="166" spans="1:14" ht="15">
      <c r="A166" s="131"/>
      <c r="B166" s="127"/>
      <c r="C166" s="132"/>
      <c r="D166" s="128"/>
      <c r="E166" s="128"/>
      <c r="F166" s="129"/>
      <c r="G166" s="130"/>
      <c r="H166" s="130"/>
      <c r="I166" s="130"/>
      <c r="J166" s="130"/>
      <c r="K166" s="130"/>
      <c r="L166" s="133"/>
      <c r="M166" s="130"/>
      <c r="N166" s="128"/>
    </row>
    <row r="167" spans="1:14" ht="15">
      <c r="A167" s="134"/>
      <c r="B167" s="127"/>
      <c r="C167" s="132"/>
      <c r="D167" s="128"/>
      <c r="E167" s="128"/>
      <c r="F167" s="129"/>
      <c r="G167" s="130"/>
      <c r="H167" s="130"/>
      <c r="I167" s="130"/>
      <c r="J167" s="130"/>
      <c r="K167" s="130"/>
      <c r="L167" s="133"/>
      <c r="M167" s="130"/>
      <c r="N167" s="128"/>
    </row>
    <row r="168" spans="1:14" ht="15">
      <c r="A168" s="134"/>
      <c r="B168" s="127"/>
      <c r="C168" s="132"/>
      <c r="D168" s="128"/>
      <c r="E168" s="128"/>
      <c r="F168" s="129"/>
      <c r="G168" s="130"/>
      <c r="H168" s="130"/>
      <c r="I168" s="130"/>
      <c r="J168" s="130"/>
      <c r="K168" s="130"/>
      <c r="L168" s="133"/>
      <c r="M168" s="130"/>
      <c r="N168" s="128"/>
    </row>
    <row r="169" spans="1:14" ht="15">
      <c r="A169" s="131"/>
      <c r="B169" s="127"/>
      <c r="C169" s="132"/>
      <c r="D169" s="128"/>
      <c r="E169" s="128"/>
      <c r="F169" s="129"/>
      <c r="G169" s="130"/>
      <c r="H169" s="130"/>
      <c r="I169" s="130"/>
      <c r="J169" s="130"/>
      <c r="K169" s="130"/>
      <c r="L169" s="133"/>
      <c r="M169" s="130"/>
      <c r="N169" s="128"/>
    </row>
    <row r="170" spans="1:14" ht="15">
      <c r="A170" s="134"/>
      <c r="B170" s="127"/>
      <c r="C170" s="132"/>
      <c r="D170" s="128"/>
      <c r="E170" s="128"/>
      <c r="F170" s="129"/>
      <c r="G170" s="130"/>
      <c r="H170" s="130"/>
      <c r="I170" s="130"/>
      <c r="J170" s="130"/>
      <c r="K170" s="130"/>
      <c r="L170" s="133"/>
      <c r="M170" s="130"/>
      <c r="N170" s="128"/>
    </row>
    <row r="171" spans="1:14" ht="15">
      <c r="A171" s="134"/>
      <c r="B171" s="127"/>
      <c r="C171" s="132"/>
      <c r="D171" s="128"/>
      <c r="E171" s="128"/>
      <c r="F171" s="129"/>
      <c r="G171" s="130"/>
      <c r="H171" s="130"/>
      <c r="I171" s="130"/>
      <c r="J171" s="130"/>
      <c r="K171" s="130"/>
      <c r="L171" s="133"/>
      <c r="M171" s="130"/>
      <c r="N171" s="128"/>
    </row>
    <row r="172" spans="1:14" ht="15">
      <c r="A172" s="131"/>
      <c r="B172" s="127"/>
      <c r="C172" s="132"/>
      <c r="D172" s="128"/>
      <c r="E172" s="128"/>
      <c r="F172" s="129"/>
      <c r="G172" s="130"/>
      <c r="H172" s="130"/>
      <c r="I172" s="130"/>
      <c r="J172" s="130"/>
      <c r="K172" s="130"/>
      <c r="L172" s="133"/>
      <c r="M172" s="130"/>
      <c r="N172" s="128"/>
    </row>
    <row r="173" spans="1:14" ht="15">
      <c r="A173" s="134"/>
      <c r="B173" s="127"/>
      <c r="C173" s="132"/>
      <c r="D173" s="128"/>
      <c r="E173" s="128"/>
      <c r="F173" s="129"/>
      <c r="G173" s="130"/>
      <c r="H173" s="130"/>
      <c r="I173" s="130"/>
      <c r="J173" s="130"/>
      <c r="K173" s="130"/>
      <c r="L173" s="133"/>
      <c r="M173" s="130"/>
      <c r="N173" s="128"/>
    </row>
    <row r="174" spans="1:14" ht="15">
      <c r="A174" s="134"/>
      <c r="B174" s="127"/>
      <c r="C174" s="132"/>
      <c r="D174" s="128"/>
      <c r="E174" s="128"/>
      <c r="F174" s="129"/>
      <c r="G174" s="130"/>
      <c r="H174" s="130"/>
      <c r="I174" s="130"/>
      <c r="J174" s="130"/>
      <c r="K174" s="130"/>
      <c r="L174" s="133"/>
      <c r="M174" s="130"/>
      <c r="N174" s="128"/>
    </row>
    <row r="175" spans="1:14" ht="15">
      <c r="A175" s="131"/>
      <c r="B175" s="127"/>
      <c r="C175" s="132"/>
      <c r="D175" s="128"/>
      <c r="E175" s="128"/>
      <c r="F175" s="129"/>
      <c r="G175" s="130"/>
      <c r="H175" s="130"/>
      <c r="I175" s="130"/>
      <c r="J175" s="130"/>
      <c r="K175" s="130"/>
      <c r="L175" s="133"/>
      <c r="M175" s="130"/>
      <c r="N175" s="128"/>
    </row>
    <row r="176" spans="1:14" ht="15">
      <c r="A176" s="134"/>
      <c r="B176" s="127"/>
      <c r="C176" s="132"/>
      <c r="D176" s="128"/>
      <c r="E176" s="128"/>
      <c r="F176" s="129"/>
      <c r="G176" s="130"/>
      <c r="H176" s="130"/>
      <c r="I176" s="130"/>
      <c r="J176" s="130"/>
      <c r="K176" s="130"/>
      <c r="L176" s="133"/>
      <c r="M176" s="130"/>
      <c r="N176" s="128"/>
    </row>
    <row r="177" spans="1:14" ht="15">
      <c r="A177" s="134"/>
      <c r="B177" s="127"/>
      <c r="C177" s="132"/>
      <c r="D177" s="128"/>
      <c r="E177" s="128"/>
      <c r="F177" s="129"/>
      <c r="G177" s="130"/>
      <c r="H177" s="130"/>
      <c r="I177" s="130"/>
      <c r="J177" s="130"/>
      <c r="K177" s="130"/>
      <c r="L177" s="133"/>
      <c r="M177" s="130"/>
      <c r="N177" s="128"/>
    </row>
    <row r="178" spans="1:14" ht="15">
      <c r="A178" s="131"/>
      <c r="B178" s="127"/>
      <c r="C178" s="132"/>
      <c r="D178" s="128"/>
      <c r="E178" s="128"/>
      <c r="F178" s="129"/>
      <c r="G178" s="130"/>
      <c r="H178" s="130"/>
      <c r="I178" s="130"/>
      <c r="J178" s="130"/>
      <c r="K178" s="130"/>
      <c r="L178" s="133"/>
      <c r="M178" s="130"/>
      <c r="N178" s="128"/>
    </row>
    <row r="179" spans="1:14" ht="15">
      <c r="A179" s="134"/>
      <c r="B179" s="127"/>
      <c r="C179" s="132"/>
      <c r="D179" s="128"/>
      <c r="E179" s="128"/>
      <c r="F179" s="129"/>
      <c r="G179" s="130"/>
      <c r="H179" s="130"/>
      <c r="I179" s="130"/>
      <c r="J179" s="130"/>
      <c r="K179" s="130"/>
      <c r="L179" s="133"/>
      <c r="M179" s="130"/>
      <c r="N179" s="128"/>
    </row>
    <row r="180" spans="1:14" ht="15">
      <c r="A180" s="134"/>
      <c r="B180" s="127"/>
      <c r="C180" s="132"/>
      <c r="D180" s="128"/>
      <c r="E180" s="128"/>
      <c r="F180" s="129"/>
      <c r="G180" s="130"/>
      <c r="H180" s="130"/>
      <c r="I180" s="130"/>
      <c r="J180" s="130"/>
      <c r="K180" s="130"/>
      <c r="L180" s="133"/>
      <c r="M180" s="130"/>
      <c r="N180" s="128"/>
    </row>
    <row r="181" spans="1:14" ht="15">
      <c r="A181" s="131"/>
      <c r="B181" s="127"/>
      <c r="C181" s="132"/>
      <c r="D181" s="128"/>
      <c r="E181" s="128"/>
      <c r="F181" s="129"/>
      <c r="G181" s="130"/>
      <c r="H181" s="130"/>
      <c r="I181" s="130"/>
      <c r="J181" s="130"/>
      <c r="K181" s="130"/>
      <c r="L181" s="133"/>
      <c r="M181" s="130"/>
      <c r="N181" s="128"/>
    </row>
    <row r="182" spans="1:14" ht="15">
      <c r="A182" s="134"/>
      <c r="B182" s="127"/>
      <c r="C182" s="132"/>
      <c r="D182" s="128"/>
      <c r="E182" s="128"/>
      <c r="F182" s="129"/>
      <c r="G182" s="130"/>
      <c r="H182" s="130"/>
      <c r="I182" s="130"/>
      <c r="J182" s="130"/>
      <c r="K182" s="130"/>
      <c r="L182" s="133"/>
      <c r="M182" s="130"/>
      <c r="N182" s="128"/>
    </row>
    <row r="183" spans="1:14" ht="15">
      <c r="A183" s="134"/>
      <c r="B183" s="127"/>
      <c r="C183" s="132"/>
      <c r="D183" s="128"/>
      <c r="E183" s="128"/>
      <c r="F183" s="129"/>
      <c r="G183" s="130"/>
      <c r="H183" s="130"/>
      <c r="I183" s="130"/>
      <c r="J183" s="130"/>
      <c r="K183" s="130"/>
      <c r="L183" s="133"/>
      <c r="M183" s="130"/>
      <c r="N183" s="128"/>
    </row>
    <row r="184" spans="1:14" ht="15">
      <c r="A184" s="131"/>
      <c r="B184" s="127"/>
      <c r="C184" s="132"/>
      <c r="D184" s="128"/>
      <c r="E184" s="128"/>
      <c r="F184" s="129"/>
      <c r="G184" s="130"/>
      <c r="H184" s="130"/>
      <c r="I184" s="130"/>
      <c r="J184" s="130"/>
      <c r="K184" s="130"/>
      <c r="L184" s="133"/>
      <c r="M184" s="130"/>
      <c r="N184" s="128"/>
    </row>
    <row r="185" spans="1:14" ht="15">
      <c r="A185" s="134"/>
      <c r="B185" s="127"/>
      <c r="C185" s="132"/>
      <c r="D185" s="128"/>
      <c r="E185" s="128"/>
      <c r="F185" s="129"/>
      <c r="G185" s="130"/>
      <c r="H185" s="130"/>
      <c r="I185" s="130"/>
      <c r="J185" s="130"/>
      <c r="K185" s="130"/>
      <c r="L185" s="133"/>
      <c r="M185" s="130"/>
      <c r="N185" s="128"/>
    </row>
    <row r="186" spans="1:14" ht="15">
      <c r="A186" s="134"/>
      <c r="B186" s="127"/>
      <c r="C186" s="132"/>
      <c r="D186" s="128"/>
      <c r="E186" s="128"/>
      <c r="F186" s="129"/>
      <c r="G186" s="130"/>
      <c r="H186" s="130"/>
      <c r="I186" s="130"/>
      <c r="J186" s="130"/>
      <c r="K186" s="130"/>
      <c r="L186" s="133"/>
      <c r="M186" s="130"/>
      <c r="N186" s="128"/>
    </row>
    <row r="187" spans="1:14" ht="15">
      <c r="A187" s="131"/>
      <c r="B187" s="127"/>
      <c r="C187" s="132"/>
      <c r="D187" s="128"/>
      <c r="E187" s="128"/>
      <c r="F187" s="129"/>
      <c r="G187" s="130"/>
      <c r="H187" s="130"/>
      <c r="I187" s="130"/>
      <c r="J187" s="130"/>
      <c r="K187" s="130"/>
      <c r="L187" s="133"/>
      <c r="M187" s="130"/>
      <c r="N187" s="128"/>
    </row>
    <row r="188" spans="1:14" ht="15">
      <c r="A188" s="134"/>
      <c r="B188" s="127"/>
      <c r="C188" s="132"/>
      <c r="D188" s="128"/>
      <c r="E188" s="128"/>
      <c r="F188" s="129"/>
      <c r="G188" s="130"/>
      <c r="H188" s="130"/>
      <c r="I188" s="130"/>
      <c r="J188" s="130"/>
      <c r="K188" s="130"/>
      <c r="L188" s="133"/>
      <c r="M188" s="130"/>
      <c r="N188" s="128"/>
    </row>
    <row r="189" spans="1:14" ht="15">
      <c r="A189" s="134"/>
      <c r="B189" s="127"/>
      <c r="C189" s="132"/>
      <c r="D189" s="128"/>
      <c r="E189" s="128"/>
      <c r="F189" s="129"/>
      <c r="G189" s="130"/>
      <c r="H189" s="130"/>
      <c r="I189" s="130"/>
      <c r="J189" s="130"/>
      <c r="K189" s="130"/>
      <c r="L189" s="133"/>
      <c r="M189" s="130"/>
      <c r="N189" s="128"/>
    </row>
    <row r="190" spans="1:14" ht="15">
      <c r="A190" s="131"/>
      <c r="B190" s="127"/>
      <c r="C190" s="132"/>
      <c r="D190" s="128"/>
      <c r="E190" s="128"/>
      <c r="F190" s="129"/>
      <c r="G190" s="130"/>
      <c r="H190" s="130"/>
      <c r="I190" s="130"/>
      <c r="J190" s="130"/>
      <c r="K190" s="130"/>
      <c r="L190" s="133"/>
      <c r="M190" s="130"/>
      <c r="N190" s="128"/>
    </row>
    <row r="191" spans="1:14" ht="15">
      <c r="A191" s="134"/>
      <c r="B191" s="127"/>
      <c r="C191" s="132"/>
      <c r="D191" s="128"/>
      <c r="E191" s="128"/>
      <c r="F191" s="129"/>
      <c r="G191" s="130"/>
      <c r="H191" s="130"/>
      <c r="I191" s="130"/>
      <c r="J191" s="130"/>
      <c r="K191" s="130"/>
      <c r="L191" s="133"/>
      <c r="M191" s="130"/>
      <c r="N191" s="128"/>
    </row>
    <row r="192" spans="1:14" ht="15">
      <c r="A192" s="134"/>
      <c r="B192" s="127"/>
      <c r="C192" s="132"/>
      <c r="D192" s="128"/>
      <c r="E192" s="128"/>
      <c r="F192" s="129"/>
      <c r="G192" s="130"/>
      <c r="H192" s="130"/>
      <c r="I192" s="130"/>
      <c r="J192" s="130"/>
      <c r="K192" s="130"/>
      <c r="L192" s="133"/>
      <c r="M192" s="130"/>
      <c r="N192" s="128"/>
    </row>
    <row r="193" spans="1:14" ht="15">
      <c r="A193" s="131"/>
      <c r="B193" s="127"/>
      <c r="C193" s="132"/>
      <c r="D193" s="128"/>
      <c r="E193" s="128"/>
      <c r="F193" s="129"/>
      <c r="G193" s="130"/>
      <c r="H193" s="130"/>
      <c r="I193" s="130"/>
      <c r="J193" s="130"/>
      <c r="K193" s="130"/>
      <c r="L193" s="133"/>
      <c r="M193" s="130"/>
      <c r="N193" s="128"/>
    </row>
    <row r="194" spans="1:14" ht="15">
      <c r="A194" s="134"/>
      <c r="B194" s="127"/>
      <c r="C194" s="132"/>
      <c r="D194" s="128"/>
      <c r="E194" s="128"/>
      <c r="F194" s="129"/>
      <c r="G194" s="130"/>
      <c r="H194" s="130"/>
      <c r="I194" s="130"/>
      <c r="J194" s="130"/>
      <c r="K194" s="130"/>
      <c r="L194" s="133"/>
      <c r="M194" s="130"/>
      <c r="N194" s="128"/>
    </row>
    <row r="195" spans="1:14" ht="15">
      <c r="A195" s="134"/>
      <c r="B195" s="127"/>
      <c r="C195" s="132"/>
      <c r="D195" s="128"/>
      <c r="E195" s="128"/>
      <c r="F195" s="129"/>
      <c r="G195" s="130"/>
      <c r="H195" s="130"/>
      <c r="I195" s="130"/>
      <c r="J195" s="130"/>
      <c r="K195" s="130"/>
      <c r="L195" s="133"/>
      <c r="M195" s="130"/>
      <c r="N195" s="128"/>
    </row>
    <row r="196" spans="1:14" ht="15">
      <c r="A196" s="131"/>
      <c r="B196" s="127"/>
      <c r="C196" s="132"/>
      <c r="D196" s="128"/>
      <c r="E196" s="128"/>
      <c r="F196" s="129"/>
      <c r="G196" s="130"/>
      <c r="H196" s="130"/>
      <c r="I196" s="130"/>
      <c r="J196" s="130"/>
      <c r="K196" s="130"/>
      <c r="L196" s="133"/>
      <c r="M196" s="130"/>
      <c r="N196" s="128"/>
    </row>
    <row r="197" spans="1:14" ht="15">
      <c r="A197" s="134"/>
      <c r="B197" s="127"/>
      <c r="C197" s="132"/>
      <c r="D197" s="128"/>
      <c r="E197" s="128"/>
      <c r="F197" s="129"/>
      <c r="G197" s="130"/>
      <c r="H197" s="130"/>
      <c r="I197" s="130"/>
      <c r="J197" s="130"/>
      <c r="K197" s="130"/>
      <c r="L197" s="133"/>
      <c r="M197" s="130"/>
      <c r="N197" s="128"/>
    </row>
    <row r="198" spans="1:14" ht="15">
      <c r="A198" s="134"/>
      <c r="B198" s="127"/>
      <c r="C198" s="132"/>
      <c r="D198" s="128"/>
      <c r="E198" s="128"/>
      <c r="F198" s="129"/>
      <c r="G198" s="130"/>
      <c r="H198" s="130"/>
      <c r="I198" s="130"/>
      <c r="J198" s="130"/>
      <c r="K198" s="130"/>
      <c r="L198" s="133"/>
      <c r="M198" s="130"/>
      <c r="N198" s="128"/>
    </row>
    <row r="199" spans="1:14" ht="15">
      <c r="A199" s="131"/>
      <c r="B199" s="127"/>
      <c r="C199" s="132"/>
      <c r="D199" s="128"/>
      <c r="E199" s="128"/>
      <c r="F199" s="129"/>
      <c r="G199" s="130"/>
      <c r="H199" s="130"/>
      <c r="I199" s="130"/>
      <c r="J199" s="130"/>
      <c r="K199" s="130"/>
      <c r="L199" s="133"/>
      <c r="M199" s="130"/>
      <c r="N199" s="128"/>
    </row>
    <row r="200" spans="1:14" ht="15">
      <c r="A200" s="134"/>
      <c r="B200" s="127"/>
      <c r="C200" s="132"/>
      <c r="D200" s="128"/>
      <c r="E200" s="128"/>
      <c r="F200" s="129"/>
      <c r="G200" s="130"/>
      <c r="H200" s="130"/>
      <c r="I200" s="130"/>
      <c r="J200" s="130"/>
      <c r="K200" s="130"/>
      <c r="L200" s="133"/>
      <c r="M200" s="130"/>
      <c r="N200" s="128"/>
    </row>
    <row r="201" spans="1:14" ht="15">
      <c r="A201" s="134"/>
      <c r="B201" s="127"/>
      <c r="C201" s="132"/>
      <c r="D201" s="128"/>
      <c r="E201" s="128"/>
      <c r="F201" s="129"/>
      <c r="G201" s="130"/>
      <c r="H201" s="130"/>
      <c r="I201" s="130"/>
      <c r="J201" s="130"/>
      <c r="K201" s="130"/>
      <c r="L201" s="133"/>
      <c r="M201" s="130"/>
      <c r="N201" s="128"/>
    </row>
    <row r="202" spans="1:14" ht="15">
      <c r="A202" s="131"/>
      <c r="B202" s="127"/>
      <c r="C202" s="132"/>
      <c r="D202" s="128"/>
      <c r="E202" s="128"/>
      <c r="F202" s="129"/>
      <c r="G202" s="130"/>
      <c r="H202" s="130"/>
      <c r="I202" s="130"/>
      <c r="J202" s="130"/>
      <c r="K202" s="130"/>
      <c r="L202" s="133"/>
      <c r="M202" s="130"/>
      <c r="N202" s="128"/>
    </row>
    <row r="203" spans="1:14" ht="15">
      <c r="A203" s="134"/>
      <c r="B203" s="127"/>
      <c r="C203" s="132"/>
      <c r="D203" s="128"/>
      <c r="E203" s="128"/>
      <c r="F203" s="129"/>
      <c r="G203" s="130"/>
      <c r="H203" s="130"/>
      <c r="I203" s="130"/>
      <c r="J203" s="130"/>
      <c r="K203" s="130"/>
      <c r="L203" s="133"/>
      <c r="M203" s="130"/>
      <c r="N203" s="128"/>
    </row>
    <row r="204" spans="1:14" ht="15">
      <c r="A204" s="134"/>
      <c r="B204" s="127"/>
      <c r="C204" s="132"/>
      <c r="D204" s="128"/>
      <c r="E204" s="128"/>
      <c r="F204" s="129"/>
      <c r="G204" s="130"/>
      <c r="H204" s="130"/>
      <c r="I204" s="130"/>
      <c r="J204" s="130"/>
      <c r="K204" s="130"/>
      <c r="L204" s="133"/>
      <c r="M204" s="130"/>
      <c r="N204" s="128"/>
    </row>
    <row r="205" spans="1:14" ht="15">
      <c r="A205" s="131"/>
      <c r="B205" s="127"/>
      <c r="C205" s="132"/>
      <c r="D205" s="128"/>
      <c r="E205" s="128"/>
      <c r="F205" s="129"/>
      <c r="G205" s="130"/>
      <c r="H205" s="130"/>
      <c r="I205" s="130"/>
      <c r="J205" s="130"/>
      <c r="K205" s="130"/>
      <c r="L205" s="133"/>
      <c r="M205" s="130"/>
      <c r="N205" s="128"/>
    </row>
    <row r="206" spans="1:14" ht="15">
      <c r="A206" s="134"/>
      <c r="B206" s="127"/>
      <c r="C206" s="132"/>
      <c r="D206" s="128"/>
      <c r="E206" s="128"/>
      <c r="F206" s="129"/>
      <c r="G206" s="130"/>
      <c r="H206" s="130"/>
      <c r="I206" s="130"/>
      <c r="J206" s="130"/>
      <c r="K206" s="130"/>
      <c r="L206" s="133"/>
      <c r="M206" s="130"/>
      <c r="N206" s="128"/>
    </row>
    <row r="207" spans="1:14" ht="15">
      <c r="A207" s="134"/>
      <c r="B207" s="127"/>
      <c r="C207" s="132"/>
      <c r="D207" s="128"/>
      <c r="E207" s="128"/>
      <c r="F207" s="129"/>
      <c r="G207" s="130"/>
      <c r="H207" s="130"/>
      <c r="I207" s="130"/>
      <c r="J207" s="130"/>
      <c r="K207" s="130"/>
      <c r="L207" s="133"/>
      <c r="M207" s="130"/>
      <c r="N207" s="128"/>
    </row>
    <row r="208" spans="1:14" ht="15">
      <c r="A208" s="131"/>
      <c r="B208" s="127"/>
      <c r="C208" s="132"/>
      <c r="D208" s="128"/>
      <c r="E208" s="128"/>
      <c r="F208" s="129"/>
      <c r="G208" s="130"/>
      <c r="H208" s="130"/>
      <c r="I208" s="130"/>
      <c r="J208" s="130"/>
      <c r="K208" s="130"/>
      <c r="L208" s="133"/>
      <c r="M208" s="130"/>
      <c r="N208" s="128"/>
    </row>
    <row r="209" spans="1:14" ht="15">
      <c r="A209" s="134"/>
      <c r="B209" s="127"/>
      <c r="C209" s="132"/>
      <c r="D209" s="128"/>
      <c r="E209" s="128"/>
      <c r="F209" s="129"/>
      <c r="G209" s="130"/>
      <c r="H209" s="130"/>
      <c r="I209" s="130"/>
      <c r="J209" s="130"/>
      <c r="K209" s="130"/>
      <c r="L209" s="133"/>
      <c r="M209" s="130"/>
      <c r="N209" s="128"/>
    </row>
    <row r="210" spans="1:14" ht="15">
      <c r="A210" s="134"/>
      <c r="B210" s="127"/>
      <c r="C210" s="132"/>
      <c r="D210" s="128"/>
      <c r="E210" s="128"/>
      <c r="F210" s="129"/>
      <c r="G210" s="130"/>
      <c r="H210" s="130"/>
      <c r="I210" s="130"/>
      <c r="J210" s="130"/>
      <c r="K210" s="130"/>
      <c r="L210" s="133"/>
      <c r="M210" s="130"/>
      <c r="N210" s="128"/>
    </row>
    <row r="211" spans="1:14" ht="15">
      <c r="A211" s="131"/>
      <c r="B211" s="127"/>
      <c r="C211" s="132"/>
      <c r="D211" s="128"/>
      <c r="E211" s="128"/>
      <c r="F211" s="129"/>
      <c r="G211" s="130"/>
      <c r="H211" s="130"/>
      <c r="I211" s="130"/>
      <c r="J211" s="130"/>
      <c r="K211" s="130"/>
      <c r="L211" s="133"/>
      <c r="M211" s="130"/>
      <c r="N211" s="128"/>
    </row>
    <row r="212" spans="1:14" ht="15">
      <c r="A212" s="134"/>
      <c r="B212" s="127"/>
      <c r="C212" s="132"/>
      <c r="D212" s="128"/>
      <c r="E212" s="128"/>
      <c r="F212" s="129"/>
      <c r="G212" s="130"/>
      <c r="H212" s="130"/>
      <c r="I212" s="130"/>
      <c r="J212" s="130"/>
      <c r="K212" s="130"/>
      <c r="L212" s="133"/>
      <c r="M212" s="130"/>
      <c r="N212" s="128"/>
    </row>
    <row r="213" spans="1:14" ht="15">
      <c r="A213" s="134"/>
      <c r="B213" s="127"/>
      <c r="C213" s="132"/>
      <c r="D213" s="128"/>
      <c r="E213" s="128"/>
      <c r="F213" s="129"/>
      <c r="G213" s="130"/>
      <c r="H213" s="130"/>
      <c r="I213" s="130"/>
      <c r="J213" s="130"/>
      <c r="K213" s="130"/>
      <c r="L213" s="133"/>
      <c r="M213" s="130"/>
      <c r="N213" s="128"/>
    </row>
    <row r="214" spans="1:14" ht="15">
      <c r="A214" s="131"/>
      <c r="B214" s="127"/>
      <c r="C214" s="132"/>
      <c r="D214" s="128"/>
      <c r="E214" s="128"/>
      <c r="F214" s="129"/>
      <c r="G214" s="130"/>
      <c r="H214" s="130"/>
      <c r="I214" s="130"/>
      <c r="J214" s="130"/>
      <c r="K214" s="130"/>
      <c r="L214" s="133"/>
      <c r="M214" s="130"/>
      <c r="N214" s="128"/>
    </row>
    <row r="215" spans="1:14" ht="15">
      <c r="A215" s="134"/>
      <c r="B215" s="127"/>
      <c r="C215" s="132"/>
      <c r="D215" s="128"/>
      <c r="E215" s="128"/>
      <c r="F215" s="129"/>
      <c r="G215" s="130"/>
      <c r="H215" s="130"/>
      <c r="I215" s="130"/>
      <c r="J215" s="130"/>
      <c r="K215" s="130"/>
      <c r="L215" s="133"/>
      <c r="M215" s="130"/>
      <c r="N215" s="128"/>
    </row>
    <row r="216" spans="1:14" ht="15">
      <c r="A216" s="134"/>
      <c r="B216" s="127"/>
      <c r="C216" s="132"/>
      <c r="D216" s="128"/>
      <c r="E216" s="128"/>
      <c r="F216" s="129"/>
      <c r="G216" s="130"/>
      <c r="H216" s="130"/>
      <c r="I216" s="130"/>
      <c r="J216" s="130"/>
      <c r="K216" s="130"/>
      <c r="L216" s="133"/>
      <c r="M216" s="130"/>
      <c r="N216" s="128"/>
    </row>
    <row r="217" spans="1:14" ht="15">
      <c r="A217" s="131"/>
      <c r="B217" s="127"/>
      <c r="C217" s="132"/>
      <c r="D217" s="128"/>
      <c r="E217" s="128"/>
      <c r="F217" s="129"/>
      <c r="G217" s="130"/>
      <c r="H217" s="130"/>
      <c r="I217" s="130"/>
      <c r="J217" s="130"/>
      <c r="K217" s="130"/>
      <c r="L217" s="133"/>
      <c r="M217" s="130"/>
      <c r="N217" s="128"/>
    </row>
    <row r="218" spans="1:14" ht="15">
      <c r="A218" s="134"/>
      <c r="B218" s="127"/>
      <c r="C218" s="132"/>
      <c r="D218" s="128"/>
      <c r="E218" s="128"/>
      <c r="F218" s="129"/>
      <c r="G218" s="130"/>
      <c r="H218" s="130"/>
      <c r="I218" s="130"/>
      <c r="J218" s="130"/>
      <c r="K218" s="130"/>
      <c r="L218" s="133"/>
      <c r="M218" s="130"/>
      <c r="N218" s="128"/>
    </row>
    <row r="219" spans="1:14" ht="15">
      <c r="A219" s="134"/>
      <c r="B219" s="127"/>
      <c r="C219" s="132"/>
      <c r="D219" s="128"/>
      <c r="E219" s="128"/>
      <c r="F219" s="129"/>
      <c r="G219" s="130"/>
      <c r="H219" s="130"/>
      <c r="I219" s="130"/>
      <c r="J219" s="130"/>
      <c r="K219" s="130"/>
      <c r="L219" s="133"/>
      <c r="M219" s="130"/>
      <c r="N219" s="128"/>
    </row>
    <row r="220" spans="1:14" ht="15">
      <c r="A220" s="131"/>
      <c r="B220" s="127"/>
      <c r="C220" s="132"/>
      <c r="D220" s="128"/>
      <c r="E220" s="128"/>
      <c r="F220" s="129"/>
      <c r="G220" s="130"/>
      <c r="H220" s="130"/>
      <c r="I220" s="130"/>
      <c r="J220" s="130"/>
      <c r="K220" s="130"/>
      <c r="L220" s="133"/>
      <c r="M220" s="130"/>
      <c r="N220" s="128"/>
    </row>
    <row r="221" spans="1:14" ht="15">
      <c r="A221" s="134"/>
      <c r="B221" s="127"/>
      <c r="C221" s="132"/>
      <c r="D221" s="128"/>
      <c r="E221" s="128"/>
      <c r="F221" s="129"/>
      <c r="G221" s="130"/>
      <c r="H221" s="130"/>
      <c r="I221" s="130"/>
      <c r="J221" s="130"/>
      <c r="K221" s="130"/>
      <c r="L221" s="133"/>
      <c r="M221" s="130"/>
      <c r="N221" s="128"/>
    </row>
    <row r="222" spans="1:14" ht="15">
      <c r="A222" s="134"/>
      <c r="B222" s="127"/>
      <c r="C222" s="132"/>
      <c r="D222" s="128"/>
      <c r="E222" s="128"/>
      <c r="F222" s="129"/>
      <c r="G222" s="130"/>
      <c r="H222" s="130"/>
      <c r="I222" s="130"/>
      <c r="J222" s="130"/>
      <c r="K222" s="130"/>
      <c r="L222" s="133"/>
      <c r="M222" s="130"/>
      <c r="N222" s="128"/>
    </row>
  </sheetData>
  <sheetProtection/>
  <mergeCells count="45">
    <mergeCell ref="M26:Q33"/>
    <mergeCell ref="R26:R33"/>
    <mergeCell ref="S26:S33"/>
    <mergeCell ref="B29:C29"/>
    <mergeCell ref="B31:C31"/>
    <mergeCell ref="B32:C32"/>
    <mergeCell ref="D30:E30"/>
    <mergeCell ref="D26:E26"/>
    <mergeCell ref="L26:L33"/>
    <mergeCell ref="D31:E31"/>
    <mergeCell ref="D32:E32"/>
    <mergeCell ref="D33:E33"/>
    <mergeCell ref="D27:E27"/>
    <mergeCell ref="D28:E28"/>
    <mergeCell ref="D29:E29"/>
    <mergeCell ref="B37:K37"/>
    <mergeCell ref="A3:B4"/>
    <mergeCell ref="B16:C16"/>
    <mergeCell ref="B26:C26"/>
    <mergeCell ref="B27:C27"/>
    <mergeCell ref="B28:C28"/>
    <mergeCell ref="B33:C33"/>
    <mergeCell ref="D7:D8"/>
    <mergeCell ref="E7:E8"/>
    <mergeCell ref="F7:F8"/>
    <mergeCell ref="G7:G8"/>
    <mergeCell ref="H7:H8"/>
    <mergeCell ref="I7:I8"/>
    <mergeCell ref="A5:A9"/>
    <mergeCell ref="B5:C5"/>
    <mergeCell ref="D5:K5"/>
    <mergeCell ref="B7:B9"/>
    <mergeCell ref="C7:C9"/>
    <mergeCell ref="J7:J8"/>
    <mergeCell ref="K7:K8"/>
    <mergeCell ref="M5:S5"/>
    <mergeCell ref="D6:K6"/>
    <mergeCell ref="L6:L9"/>
    <mergeCell ref="M6:M9"/>
    <mergeCell ref="N6:N9"/>
    <mergeCell ref="O6:O9"/>
    <mergeCell ref="P6:P9"/>
    <mergeCell ref="Q6:Q9"/>
    <mergeCell ref="R6:R9"/>
    <mergeCell ref="S6:S9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5"/>
  <sheetViews>
    <sheetView zoomScalePageLayoutView="0" workbookViewId="0" topLeftCell="A167">
      <selection activeCell="F190" sqref="F190"/>
    </sheetView>
  </sheetViews>
  <sheetFormatPr defaultColWidth="9.140625" defaultRowHeight="15"/>
  <cols>
    <col min="7" max="7" width="10.7109375" style="0" customWidth="1"/>
    <col min="11" max="11" width="8.28125" style="0" customWidth="1"/>
    <col min="12" max="12" width="10.28125" style="0" customWidth="1"/>
    <col min="18" max="18" width="12.140625" style="0" customWidth="1"/>
  </cols>
  <sheetData>
    <row r="1" spans="1:3" ht="15">
      <c r="A1" s="1" t="s">
        <v>0</v>
      </c>
      <c r="B1" s="2"/>
      <c r="C1" s="3"/>
    </row>
    <row r="2" spans="1:3" ht="15">
      <c r="A2" s="1"/>
      <c r="B2" s="2"/>
      <c r="C2" s="3"/>
    </row>
    <row r="3" spans="1:3" ht="18">
      <c r="A3" s="5"/>
      <c r="B3" s="2"/>
      <c r="C3" s="6" t="s">
        <v>84</v>
      </c>
    </row>
    <row r="4" spans="1:3" ht="15.75" thickBot="1">
      <c r="A4" s="1"/>
      <c r="B4" s="2"/>
      <c r="C4" s="3"/>
    </row>
    <row r="5" spans="1:18" ht="39.75" customHeight="1" thickBot="1">
      <c r="A5" s="7" t="s">
        <v>1</v>
      </c>
      <c r="B5" s="400" t="s">
        <v>2</v>
      </c>
      <c r="C5" s="401"/>
      <c r="D5" s="401"/>
      <c r="E5" s="401"/>
      <c r="F5" s="401"/>
      <c r="G5" s="401"/>
      <c r="H5" s="401"/>
      <c r="I5" s="402"/>
      <c r="J5" s="8" t="s">
        <v>3</v>
      </c>
      <c r="K5" s="403" t="s">
        <v>4</v>
      </c>
      <c r="L5" s="404"/>
      <c r="M5" s="404"/>
      <c r="N5" s="404"/>
      <c r="O5" s="404"/>
      <c r="P5" s="404"/>
      <c r="Q5" s="405"/>
      <c r="R5" s="363" t="s">
        <v>31</v>
      </c>
    </row>
    <row r="6" spans="1:18" ht="15.75" thickBot="1">
      <c r="A6" s="9"/>
      <c r="B6" s="406" t="s">
        <v>5</v>
      </c>
      <c r="C6" s="407"/>
      <c r="D6" s="408"/>
      <c r="E6" s="408"/>
      <c r="F6" s="408"/>
      <c r="G6" s="408"/>
      <c r="H6" s="408"/>
      <c r="I6" s="409"/>
      <c r="J6" s="410" t="s">
        <v>6</v>
      </c>
      <c r="K6" s="412" t="s">
        <v>7</v>
      </c>
      <c r="L6" s="415" t="s">
        <v>8</v>
      </c>
      <c r="M6" s="415" t="s">
        <v>9</v>
      </c>
      <c r="N6" s="385" t="s">
        <v>10</v>
      </c>
      <c r="O6" s="385" t="s">
        <v>11</v>
      </c>
      <c r="P6" s="385" t="s">
        <v>3</v>
      </c>
      <c r="Q6" s="388" t="s">
        <v>12</v>
      </c>
      <c r="R6" s="383"/>
    </row>
    <row r="7" spans="1:18" ht="14.25" customHeight="1">
      <c r="A7" s="391" t="s">
        <v>13</v>
      </c>
      <c r="B7" s="394" t="s">
        <v>14</v>
      </c>
      <c r="C7" s="395" t="s">
        <v>15</v>
      </c>
      <c r="D7" s="396" t="s">
        <v>16</v>
      </c>
      <c r="E7" s="327" t="s">
        <v>17</v>
      </c>
      <c r="F7" s="359" t="s">
        <v>18</v>
      </c>
      <c r="G7" s="396" t="s">
        <v>19</v>
      </c>
      <c r="H7" s="327" t="s">
        <v>20</v>
      </c>
      <c r="I7" s="359" t="s">
        <v>21</v>
      </c>
      <c r="J7" s="411"/>
      <c r="K7" s="413"/>
      <c r="L7" s="416"/>
      <c r="M7" s="416"/>
      <c r="N7" s="386"/>
      <c r="O7" s="386"/>
      <c r="P7" s="386"/>
      <c r="Q7" s="389"/>
      <c r="R7" s="383"/>
    </row>
    <row r="8" spans="1:18" ht="26.25" customHeight="1">
      <c r="A8" s="392"/>
      <c r="B8" s="394"/>
      <c r="C8" s="395"/>
      <c r="D8" s="397"/>
      <c r="E8" s="398"/>
      <c r="F8" s="399"/>
      <c r="G8" s="397"/>
      <c r="H8" s="398"/>
      <c r="I8" s="399"/>
      <c r="J8" s="411"/>
      <c r="K8" s="413"/>
      <c r="L8" s="416"/>
      <c r="M8" s="416"/>
      <c r="N8" s="386"/>
      <c r="O8" s="386"/>
      <c r="P8" s="386"/>
      <c r="Q8" s="389"/>
      <c r="R8" s="383"/>
    </row>
    <row r="9" spans="1:18" ht="15.75" thickBot="1">
      <c r="A9" s="393"/>
      <c r="B9" s="12" t="s">
        <v>22</v>
      </c>
      <c r="C9" s="13" t="s">
        <v>22</v>
      </c>
      <c r="D9" s="14" t="s">
        <v>23</v>
      </c>
      <c r="E9" s="15" t="s">
        <v>23</v>
      </c>
      <c r="F9" s="16" t="s">
        <v>23</v>
      </c>
      <c r="G9" s="14" t="s">
        <v>23</v>
      </c>
      <c r="H9" s="15" t="s">
        <v>23</v>
      </c>
      <c r="I9" s="16" t="s">
        <v>23</v>
      </c>
      <c r="J9" s="17" t="s">
        <v>23</v>
      </c>
      <c r="K9" s="414"/>
      <c r="L9" s="417"/>
      <c r="M9" s="417"/>
      <c r="N9" s="387"/>
      <c r="O9" s="387"/>
      <c r="P9" s="387"/>
      <c r="Q9" s="390"/>
      <c r="R9" s="384"/>
    </row>
    <row r="10" spans="1:18" ht="15">
      <c r="A10" s="18" t="s">
        <v>24</v>
      </c>
      <c r="B10" s="19"/>
      <c r="C10" s="20"/>
      <c r="D10" s="21"/>
      <c r="E10" s="22"/>
      <c r="F10" s="23"/>
      <c r="G10" s="24"/>
      <c r="H10" s="22"/>
      <c r="I10" s="23"/>
      <c r="J10" s="25" t="s">
        <v>24</v>
      </c>
      <c r="K10" s="26"/>
      <c r="L10" s="27"/>
      <c r="M10" s="27"/>
      <c r="N10" s="27"/>
      <c r="O10" s="27"/>
      <c r="P10" s="28"/>
      <c r="Q10" s="70"/>
      <c r="R10" s="72"/>
    </row>
    <row r="11" spans="1:18" ht="15">
      <c r="A11" s="30">
        <v>1</v>
      </c>
      <c r="B11" s="31"/>
      <c r="C11" s="32">
        <v>22.57</v>
      </c>
      <c r="D11" s="21"/>
      <c r="E11" s="22"/>
      <c r="F11" s="23"/>
      <c r="G11" s="24">
        <f aca="true" t="shared" si="0" ref="G11:G74">H11+I11</f>
        <v>24600</v>
      </c>
      <c r="H11" s="33">
        <v>20600</v>
      </c>
      <c r="I11" s="34">
        <v>4000</v>
      </c>
      <c r="J11" s="35">
        <v>60</v>
      </c>
      <c r="K11" s="26"/>
      <c r="L11" s="27">
        <f>G11*12/C11</f>
        <v>13079.308817013734</v>
      </c>
      <c r="M11" s="27">
        <f aca="true" t="shared" si="1" ref="M11:M74">K11+L11</f>
        <v>13079.308817013734</v>
      </c>
      <c r="N11" s="36">
        <f>M11*0.338</f>
        <v>4420.806380150642</v>
      </c>
      <c r="O11" s="36">
        <f>M11*0.02</f>
        <v>261.5861763402747</v>
      </c>
      <c r="P11" s="37">
        <f>J11</f>
        <v>60</v>
      </c>
      <c r="Q11" s="71">
        <f>M11+N11+O11+P11</f>
        <v>17821.701373504653</v>
      </c>
      <c r="R11" s="73">
        <f>A11*Q11</f>
        <v>17821.701373504653</v>
      </c>
    </row>
    <row r="12" spans="1:18" ht="15">
      <c r="A12" s="30">
        <v>2</v>
      </c>
      <c r="B12" s="31"/>
      <c r="C12" s="32">
        <v>22.57</v>
      </c>
      <c r="D12" s="21"/>
      <c r="E12" s="22"/>
      <c r="F12" s="23"/>
      <c r="G12" s="24">
        <f t="shared" si="0"/>
        <v>24600</v>
      </c>
      <c r="H12" s="33">
        <v>20600</v>
      </c>
      <c r="I12" s="34">
        <v>4000</v>
      </c>
      <c r="J12" s="35">
        <v>60</v>
      </c>
      <c r="K12" s="26"/>
      <c r="L12" s="27">
        <f aca="true" t="shared" si="2" ref="L12:L75">G12*12/C12</f>
        <v>13079.308817013734</v>
      </c>
      <c r="M12" s="27">
        <f t="shared" si="1"/>
        <v>13079.308817013734</v>
      </c>
      <c r="N12" s="36">
        <f aca="true" t="shared" si="3" ref="N12:N75">M12*0.338</f>
        <v>4420.806380150642</v>
      </c>
      <c r="O12" s="36">
        <f aca="true" t="shared" si="4" ref="O12:O75">M12*0.02</f>
        <v>261.5861763402747</v>
      </c>
      <c r="P12" s="37">
        <f aca="true" t="shared" si="5" ref="P12:P75">J12</f>
        <v>60</v>
      </c>
      <c r="Q12" s="70">
        <f>M12+N12+O12+P12</f>
        <v>17821.701373504653</v>
      </c>
      <c r="R12" s="73">
        <f aca="true" t="shared" si="6" ref="R12:R75">A12*Q12</f>
        <v>35643.402747009306</v>
      </c>
    </row>
    <row r="13" spans="1:18" ht="15">
      <c r="A13" s="30">
        <v>3</v>
      </c>
      <c r="B13" s="31"/>
      <c r="C13" s="32">
        <v>22.57</v>
      </c>
      <c r="D13" s="21"/>
      <c r="E13" s="22"/>
      <c r="F13" s="23"/>
      <c r="G13" s="24">
        <f t="shared" si="0"/>
        <v>24600</v>
      </c>
      <c r="H13" s="33">
        <v>20600</v>
      </c>
      <c r="I13" s="34">
        <v>4000</v>
      </c>
      <c r="J13" s="35">
        <v>60</v>
      </c>
      <c r="K13" s="26"/>
      <c r="L13" s="27">
        <f t="shared" si="2"/>
        <v>13079.308817013734</v>
      </c>
      <c r="M13" s="27">
        <f t="shared" si="1"/>
        <v>13079.308817013734</v>
      </c>
      <c r="N13" s="36">
        <f t="shared" si="3"/>
        <v>4420.806380150642</v>
      </c>
      <c r="O13" s="36">
        <f t="shared" si="4"/>
        <v>261.5861763402747</v>
      </c>
      <c r="P13" s="37">
        <f t="shared" si="5"/>
        <v>60</v>
      </c>
      <c r="Q13" s="70">
        <f aca="true" t="shared" si="7" ref="Q13:Q76">M13+N13+O13+P13</f>
        <v>17821.701373504653</v>
      </c>
      <c r="R13" s="73">
        <f t="shared" si="6"/>
        <v>53465.10412051396</v>
      </c>
    </row>
    <row r="14" spans="1:18" ht="15">
      <c r="A14" s="30">
        <v>4</v>
      </c>
      <c r="B14" s="31"/>
      <c r="C14" s="32">
        <v>22.57</v>
      </c>
      <c r="D14" s="21"/>
      <c r="E14" s="22"/>
      <c r="F14" s="23"/>
      <c r="G14" s="24">
        <f t="shared" si="0"/>
        <v>24600</v>
      </c>
      <c r="H14" s="33">
        <v>20600</v>
      </c>
      <c r="I14" s="34">
        <v>4000</v>
      </c>
      <c r="J14" s="35">
        <v>60</v>
      </c>
      <c r="K14" s="26"/>
      <c r="L14" s="27">
        <f t="shared" si="2"/>
        <v>13079.308817013734</v>
      </c>
      <c r="M14" s="27">
        <f t="shared" si="1"/>
        <v>13079.308817013734</v>
      </c>
      <c r="N14" s="36">
        <f t="shared" si="3"/>
        <v>4420.806380150642</v>
      </c>
      <c r="O14" s="36">
        <f t="shared" si="4"/>
        <v>261.5861763402747</v>
      </c>
      <c r="P14" s="37">
        <f t="shared" si="5"/>
        <v>60</v>
      </c>
      <c r="Q14" s="70">
        <f t="shared" si="7"/>
        <v>17821.701373504653</v>
      </c>
      <c r="R14" s="73">
        <f t="shared" si="6"/>
        <v>71286.80549401861</v>
      </c>
    </row>
    <row r="15" spans="1:18" ht="15">
      <c r="A15" s="30">
        <v>5</v>
      </c>
      <c r="B15" s="31"/>
      <c r="C15" s="32">
        <v>22.57</v>
      </c>
      <c r="D15" s="21"/>
      <c r="E15" s="22"/>
      <c r="F15" s="23"/>
      <c r="G15" s="24">
        <f t="shared" si="0"/>
        <v>24600</v>
      </c>
      <c r="H15" s="33">
        <v>20600</v>
      </c>
      <c r="I15" s="34">
        <v>4000</v>
      </c>
      <c r="J15" s="35">
        <v>60</v>
      </c>
      <c r="K15" s="26"/>
      <c r="L15" s="27">
        <f t="shared" si="2"/>
        <v>13079.308817013734</v>
      </c>
      <c r="M15" s="27">
        <f t="shared" si="1"/>
        <v>13079.308817013734</v>
      </c>
      <c r="N15" s="36">
        <f t="shared" si="3"/>
        <v>4420.806380150642</v>
      </c>
      <c r="O15" s="36">
        <f t="shared" si="4"/>
        <v>261.5861763402747</v>
      </c>
      <c r="P15" s="37">
        <f t="shared" si="5"/>
        <v>60</v>
      </c>
      <c r="Q15" s="70">
        <f t="shared" si="7"/>
        <v>17821.701373504653</v>
      </c>
      <c r="R15" s="73">
        <f t="shared" si="6"/>
        <v>89108.50686752326</v>
      </c>
    </row>
    <row r="16" spans="1:18" ht="15">
      <c r="A16" s="30">
        <v>6</v>
      </c>
      <c r="B16" s="31"/>
      <c r="C16" s="32">
        <v>22.57</v>
      </c>
      <c r="D16" s="21"/>
      <c r="E16" s="22"/>
      <c r="F16" s="23"/>
      <c r="G16" s="24">
        <f t="shared" si="0"/>
        <v>24600</v>
      </c>
      <c r="H16" s="33">
        <v>20600</v>
      </c>
      <c r="I16" s="34">
        <v>4000</v>
      </c>
      <c r="J16" s="35">
        <v>60</v>
      </c>
      <c r="K16" s="26"/>
      <c r="L16" s="27">
        <f t="shared" si="2"/>
        <v>13079.308817013734</v>
      </c>
      <c r="M16" s="27">
        <f t="shared" si="1"/>
        <v>13079.308817013734</v>
      </c>
      <c r="N16" s="36">
        <f t="shared" si="3"/>
        <v>4420.806380150642</v>
      </c>
      <c r="O16" s="36">
        <f t="shared" si="4"/>
        <v>261.5861763402747</v>
      </c>
      <c r="P16" s="37">
        <f t="shared" si="5"/>
        <v>60</v>
      </c>
      <c r="Q16" s="70">
        <f t="shared" si="7"/>
        <v>17821.701373504653</v>
      </c>
      <c r="R16" s="73">
        <f t="shared" si="6"/>
        <v>106930.20824102793</v>
      </c>
    </row>
    <row r="17" spans="1:18" ht="15">
      <c r="A17" s="30">
        <v>7</v>
      </c>
      <c r="B17" s="31"/>
      <c r="C17" s="32">
        <v>22.57</v>
      </c>
      <c r="D17" s="21"/>
      <c r="E17" s="22"/>
      <c r="F17" s="23"/>
      <c r="G17" s="24">
        <f t="shared" si="0"/>
        <v>24600</v>
      </c>
      <c r="H17" s="33">
        <v>20600</v>
      </c>
      <c r="I17" s="34">
        <v>4000</v>
      </c>
      <c r="J17" s="35">
        <v>60</v>
      </c>
      <c r="K17" s="26"/>
      <c r="L17" s="27">
        <f t="shared" si="2"/>
        <v>13079.308817013734</v>
      </c>
      <c r="M17" s="27">
        <f t="shared" si="1"/>
        <v>13079.308817013734</v>
      </c>
      <c r="N17" s="36">
        <f t="shared" si="3"/>
        <v>4420.806380150642</v>
      </c>
      <c r="O17" s="36">
        <f t="shared" si="4"/>
        <v>261.5861763402747</v>
      </c>
      <c r="P17" s="37">
        <f t="shared" si="5"/>
        <v>60</v>
      </c>
      <c r="Q17" s="70">
        <f t="shared" si="7"/>
        <v>17821.701373504653</v>
      </c>
      <c r="R17" s="73">
        <f t="shared" si="6"/>
        <v>124751.90961453257</v>
      </c>
    </row>
    <row r="18" spans="1:18" ht="15">
      <c r="A18" s="30">
        <v>8</v>
      </c>
      <c r="B18" s="31"/>
      <c r="C18" s="32">
        <v>22.57</v>
      </c>
      <c r="D18" s="21"/>
      <c r="E18" s="22"/>
      <c r="F18" s="23"/>
      <c r="G18" s="24">
        <f t="shared" si="0"/>
        <v>24600</v>
      </c>
      <c r="H18" s="33">
        <v>20600</v>
      </c>
      <c r="I18" s="34">
        <v>4000</v>
      </c>
      <c r="J18" s="35">
        <v>60</v>
      </c>
      <c r="K18" s="26"/>
      <c r="L18" s="27">
        <f t="shared" si="2"/>
        <v>13079.308817013734</v>
      </c>
      <c r="M18" s="27">
        <f t="shared" si="1"/>
        <v>13079.308817013734</v>
      </c>
      <c r="N18" s="36">
        <f t="shared" si="3"/>
        <v>4420.806380150642</v>
      </c>
      <c r="O18" s="36">
        <f t="shared" si="4"/>
        <v>261.5861763402747</v>
      </c>
      <c r="P18" s="37">
        <f t="shared" si="5"/>
        <v>60</v>
      </c>
      <c r="Q18" s="70">
        <f t="shared" si="7"/>
        <v>17821.701373504653</v>
      </c>
      <c r="R18" s="73">
        <f t="shared" si="6"/>
        <v>142573.61098803722</v>
      </c>
    </row>
    <row r="19" spans="1:18" ht="15">
      <c r="A19" s="30">
        <v>9</v>
      </c>
      <c r="B19" s="31"/>
      <c r="C19" s="32">
        <v>22.57</v>
      </c>
      <c r="D19" s="21"/>
      <c r="E19" s="22"/>
      <c r="F19" s="23"/>
      <c r="G19" s="24">
        <f t="shared" si="0"/>
        <v>24600</v>
      </c>
      <c r="H19" s="33">
        <v>20600</v>
      </c>
      <c r="I19" s="34">
        <v>4000</v>
      </c>
      <c r="J19" s="35">
        <v>60</v>
      </c>
      <c r="K19" s="26"/>
      <c r="L19" s="27">
        <f t="shared" si="2"/>
        <v>13079.308817013734</v>
      </c>
      <c r="M19" s="27">
        <f t="shared" si="1"/>
        <v>13079.308817013734</v>
      </c>
      <c r="N19" s="36">
        <f t="shared" si="3"/>
        <v>4420.806380150642</v>
      </c>
      <c r="O19" s="36">
        <f t="shared" si="4"/>
        <v>261.5861763402747</v>
      </c>
      <c r="P19" s="37">
        <f t="shared" si="5"/>
        <v>60</v>
      </c>
      <c r="Q19" s="70">
        <f t="shared" si="7"/>
        <v>17821.701373504653</v>
      </c>
      <c r="R19" s="73">
        <f t="shared" si="6"/>
        <v>160395.31236154187</v>
      </c>
    </row>
    <row r="20" spans="1:18" ht="15">
      <c r="A20" s="30">
        <v>10</v>
      </c>
      <c r="B20" s="31"/>
      <c r="C20" s="32">
        <v>22.57</v>
      </c>
      <c r="D20" s="21"/>
      <c r="E20" s="22"/>
      <c r="F20" s="23"/>
      <c r="G20" s="24">
        <f t="shared" si="0"/>
        <v>24600</v>
      </c>
      <c r="H20" s="33">
        <v>20600</v>
      </c>
      <c r="I20" s="34">
        <v>4000</v>
      </c>
      <c r="J20" s="35">
        <v>60</v>
      </c>
      <c r="K20" s="26"/>
      <c r="L20" s="27">
        <f t="shared" si="2"/>
        <v>13079.308817013734</v>
      </c>
      <c r="M20" s="27">
        <f t="shared" si="1"/>
        <v>13079.308817013734</v>
      </c>
      <c r="N20" s="36">
        <f t="shared" si="3"/>
        <v>4420.806380150642</v>
      </c>
      <c r="O20" s="36">
        <f t="shared" si="4"/>
        <v>261.5861763402747</v>
      </c>
      <c r="P20" s="37">
        <f t="shared" si="5"/>
        <v>60</v>
      </c>
      <c r="Q20" s="70">
        <f t="shared" si="7"/>
        <v>17821.701373504653</v>
      </c>
      <c r="R20" s="73">
        <f t="shared" si="6"/>
        <v>178217.01373504652</v>
      </c>
    </row>
    <row r="21" spans="1:18" ht="15">
      <c r="A21" s="30">
        <v>11</v>
      </c>
      <c r="B21" s="31"/>
      <c r="C21" s="32">
        <v>22.57</v>
      </c>
      <c r="D21" s="41"/>
      <c r="E21" s="22"/>
      <c r="F21" s="23"/>
      <c r="G21" s="39">
        <f t="shared" si="0"/>
        <v>24600</v>
      </c>
      <c r="H21" s="33">
        <v>20600</v>
      </c>
      <c r="I21" s="34">
        <v>4000</v>
      </c>
      <c r="J21" s="35">
        <v>60</v>
      </c>
      <c r="K21" s="26"/>
      <c r="L21" s="36">
        <f t="shared" si="2"/>
        <v>13079.308817013734</v>
      </c>
      <c r="M21" s="36">
        <f t="shared" si="1"/>
        <v>13079.308817013734</v>
      </c>
      <c r="N21" s="36">
        <f t="shared" si="3"/>
        <v>4420.806380150642</v>
      </c>
      <c r="O21" s="36">
        <f t="shared" si="4"/>
        <v>261.5861763402747</v>
      </c>
      <c r="P21" s="37">
        <f t="shared" si="5"/>
        <v>60</v>
      </c>
      <c r="Q21" s="70">
        <f t="shared" si="7"/>
        <v>17821.701373504653</v>
      </c>
      <c r="R21" s="73">
        <f t="shared" si="6"/>
        <v>196038.71510855117</v>
      </c>
    </row>
    <row r="22" spans="1:18" ht="15">
      <c r="A22" s="30">
        <v>12</v>
      </c>
      <c r="B22" s="31"/>
      <c r="C22" s="32">
        <v>22.57</v>
      </c>
      <c r="D22" s="21"/>
      <c r="E22" s="22"/>
      <c r="F22" s="23"/>
      <c r="G22" s="24">
        <f t="shared" si="0"/>
        <v>24600</v>
      </c>
      <c r="H22" s="33">
        <v>20600</v>
      </c>
      <c r="I22" s="34">
        <v>4000</v>
      </c>
      <c r="J22" s="35">
        <v>60</v>
      </c>
      <c r="K22" s="26"/>
      <c r="L22" s="27">
        <f t="shared" si="2"/>
        <v>13079.308817013734</v>
      </c>
      <c r="M22" s="27">
        <f t="shared" si="1"/>
        <v>13079.308817013734</v>
      </c>
      <c r="N22" s="36">
        <f t="shared" si="3"/>
        <v>4420.806380150642</v>
      </c>
      <c r="O22" s="36">
        <f t="shared" si="4"/>
        <v>261.5861763402747</v>
      </c>
      <c r="P22" s="37">
        <f t="shared" si="5"/>
        <v>60</v>
      </c>
      <c r="Q22" s="70">
        <f t="shared" si="7"/>
        <v>17821.701373504653</v>
      </c>
      <c r="R22" s="73">
        <f t="shared" si="6"/>
        <v>213860.41648205585</v>
      </c>
    </row>
    <row r="23" spans="1:18" ht="15">
      <c r="A23" s="30">
        <v>13</v>
      </c>
      <c r="B23" s="31"/>
      <c r="C23" s="32">
        <v>22.5698</v>
      </c>
      <c r="D23" s="21"/>
      <c r="E23" s="22"/>
      <c r="F23" s="23"/>
      <c r="G23" s="24">
        <f t="shared" si="0"/>
        <v>24600</v>
      </c>
      <c r="H23" s="33">
        <v>20600</v>
      </c>
      <c r="I23" s="34">
        <v>4000</v>
      </c>
      <c r="J23" s="35">
        <v>60</v>
      </c>
      <c r="K23" s="26"/>
      <c r="L23" s="27">
        <f t="shared" si="2"/>
        <v>13079.424717985981</v>
      </c>
      <c r="M23" s="27">
        <f t="shared" si="1"/>
        <v>13079.424717985981</v>
      </c>
      <c r="N23" s="36">
        <f t="shared" si="3"/>
        <v>4420.845554679262</v>
      </c>
      <c r="O23" s="36">
        <f t="shared" si="4"/>
        <v>261.5884943597196</v>
      </c>
      <c r="P23" s="37">
        <f t="shared" si="5"/>
        <v>60</v>
      </c>
      <c r="Q23" s="70">
        <f t="shared" si="7"/>
        <v>17821.85876702496</v>
      </c>
      <c r="R23" s="73">
        <f t="shared" si="6"/>
        <v>231684.1639713245</v>
      </c>
    </row>
    <row r="24" spans="1:18" ht="15">
      <c r="A24" s="30">
        <v>14</v>
      </c>
      <c r="B24" s="31"/>
      <c r="C24" s="32">
        <v>22.8318</v>
      </c>
      <c r="D24" s="21"/>
      <c r="E24" s="22"/>
      <c r="F24" s="23"/>
      <c r="G24" s="24">
        <f t="shared" si="0"/>
        <v>24600</v>
      </c>
      <c r="H24" s="33">
        <v>20600</v>
      </c>
      <c r="I24" s="34">
        <v>4000</v>
      </c>
      <c r="J24" s="35">
        <v>60</v>
      </c>
      <c r="K24" s="26"/>
      <c r="L24" s="27">
        <f t="shared" si="2"/>
        <v>12929.335400625443</v>
      </c>
      <c r="M24" s="27">
        <f t="shared" si="1"/>
        <v>12929.335400625443</v>
      </c>
      <c r="N24" s="36">
        <f t="shared" si="3"/>
        <v>4370.1153654114005</v>
      </c>
      <c r="O24" s="36">
        <f t="shared" si="4"/>
        <v>258.5867080125089</v>
      </c>
      <c r="P24" s="37">
        <f t="shared" si="5"/>
        <v>60</v>
      </c>
      <c r="Q24" s="70">
        <f t="shared" si="7"/>
        <v>17618.037474049353</v>
      </c>
      <c r="R24" s="73">
        <f t="shared" si="6"/>
        <v>246652.52463669094</v>
      </c>
    </row>
    <row r="25" spans="1:18" ht="15">
      <c r="A25" s="30">
        <v>15</v>
      </c>
      <c r="B25" s="31"/>
      <c r="C25" s="32">
        <v>23.092</v>
      </c>
      <c r="D25" s="21"/>
      <c r="E25" s="22"/>
      <c r="F25" s="23"/>
      <c r="G25" s="24">
        <f t="shared" si="0"/>
        <v>24600</v>
      </c>
      <c r="H25" s="33">
        <v>20600</v>
      </c>
      <c r="I25" s="34">
        <v>4000</v>
      </c>
      <c r="J25" s="35">
        <v>60</v>
      </c>
      <c r="K25" s="26"/>
      <c r="L25" s="27">
        <f t="shared" si="2"/>
        <v>12783.648016629137</v>
      </c>
      <c r="M25" s="27">
        <f t="shared" si="1"/>
        <v>12783.648016629137</v>
      </c>
      <c r="N25" s="36">
        <f t="shared" si="3"/>
        <v>4320.873029620649</v>
      </c>
      <c r="O25" s="36">
        <f t="shared" si="4"/>
        <v>255.67296033258273</v>
      </c>
      <c r="P25" s="37">
        <f t="shared" si="5"/>
        <v>60</v>
      </c>
      <c r="Q25" s="70">
        <f t="shared" si="7"/>
        <v>17420.19400658237</v>
      </c>
      <c r="R25" s="73">
        <f t="shared" si="6"/>
        <v>261302.91009873553</v>
      </c>
    </row>
    <row r="26" spans="1:18" ht="15">
      <c r="A26" s="30">
        <v>16</v>
      </c>
      <c r="B26" s="31"/>
      <c r="C26" s="32">
        <v>23.3504</v>
      </c>
      <c r="D26" s="21"/>
      <c r="E26" s="22"/>
      <c r="F26" s="23"/>
      <c r="G26" s="24">
        <f t="shared" si="0"/>
        <v>24600</v>
      </c>
      <c r="H26" s="33">
        <v>20600</v>
      </c>
      <c r="I26" s="34">
        <v>4000</v>
      </c>
      <c r="J26" s="35">
        <v>60</v>
      </c>
      <c r="K26" s="26"/>
      <c r="L26" s="27">
        <f t="shared" si="2"/>
        <v>12642.181718514457</v>
      </c>
      <c r="M26" s="27">
        <f t="shared" si="1"/>
        <v>12642.181718514457</v>
      </c>
      <c r="N26" s="36">
        <f t="shared" si="3"/>
        <v>4273.057420857886</v>
      </c>
      <c r="O26" s="36">
        <f t="shared" si="4"/>
        <v>252.84363437028915</v>
      </c>
      <c r="P26" s="37">
        <f t="shared" si="5"/>
        <v>60</v>
      </c>
      <c r="Q26" s="70">
        <f t="shared" si="7"/>
        <v>17228.082773742633</v>
      </c>
      <c r="R26" s="73">
        <f t="shared" si="6"/>
        <v>275649.32437988213</v>
      </c>
    </row>
    <row r="27" spans="1:18" ht="15">
      <c r="A27" s="30">
        <v>17</v>
      </c>
      <c r="B27" s="31"/>
      <c r="C27" s="32">
        <v>23.607</v>
      </c>
      <c r="D27" s="21"/>
      <c r="E27" s="22"/>
      <c r="F27" s="23"/>
      <c r="G27" s="24">
        <f t="shared" si="0"/>
        <v>24600</v>
      </c>
      <c r="H27" s="33">
        <v>20600</v>
      </c>
      <c r="I27" s="34">
        <v>4000</v>
      </c>
      <c r="J27" s="35">
        <v>60</v>
      </c>
      <c r="K27" s="26"/>
      <c r="L27" s="27">
        <f t="shared" si="2"/>
        <v>12504.765535646207</v>
      </c>
      <c r="M27" s="27">
        <f t="shared" si="1"/>
        <v>12504.765535646207</v>
      </c>
      <c r="N27" s="36">
        <f t="shared" si="3"/>
        <v>4226.610751048418</v>
      </c>
      <c r="O27" s="36">
        <f t="shared" si="4"/>
        <v>250.09531071292415</v>
      </c>
      <c r="P27" s="37">
        <f t="shared" si="5"/>
        <v>60</v>
      </c>
      <c r="Q27" s="70">
        <f t="shared" si="7"/>
        <v>17041.47159740755</v>
      </c>
      <c r="R27" s="73">
        <f t="shared" si="6"/>
        <v>289705.01715592836</v>
      </c>
    </row>
    <row r="28" spans="1:18" ht="15">
      <c r="A28" s="30">
        <v>18</v>
      </c>
      <c r="B28" s="31"/>
      <c r="C28" s="32">
        <v>23.861800000000002</v>
      </c>
      <c r="D28" s="21"/>
      <c r="E28" s="22"/>
      <c r="F28" s="23"/>
      <c r="G28" s="24">
        <f t="shared" si="0"/>
        <v>24600</v>
      </c>
      <c r="H28" s="33">
        <v>20600</v>
      </c>
      <c r="I28" s="34">
        <v>4000</v>
      </c>
      <c r="J28" s="35">
        <v>60</v>
      </c>
      <c r="K28" s="26"/>
      <c r="L28" s="27">
        <f t="shared" si="2"/>
        <v>12371.237710482863</v>
      </c>
      <c r="M28" s="27">
        <f t="shared" si="1"/>
        <v>12371.237710482863</v>
      </c>
      <c r="N28" s="36">
        <f t="shared" si="3"/>
        <v>4181.478346143208</v>
      </c>
      <c r="O28" s="36">
        <f t="shared" si="4"/>
        <v>247.42475420965727</v>
      </c>
      <c r="P28" s="37">
        <f t="shared" si="5"/>
        <v>60</v>
      </c>
      <c r="Q28" s="70">
        <f t="shared" si="7"/>
        <v>16860.14081083573</v>
      </c>
      <c r="R28" s="73">
        <f t="shared" si="6"/>
        <v>303482.5345950431</v>
      </c>
    </row>
    <row r="29" spans="1:18" ht="15">
      <c r="A29" s="30">
        <v>19</v>
      </c>
      <c r="B29" s="31"/>
      <c r="C29" s="32">
        <v>24.114800000000002</v>
      </c>
      <c r="D29" s="21"/>
      <c r="E29" s="22"/>
      <c r="F29" s="23"/>
      <c r="G29" s="24">
        <f t="shared" si="0"/>
        <v>24600</v>
      </c>
      <c r="H29" s="33">
        <v>20600</v>
      </c>
      <c r="I29" s="34">
        <v>4000</v>
      </c>
      <c r="J29" s="35">
        <v>60</v>
      </c>
      <c r="K29" s="26"/>
      <c r="L29" s="36">
        <f t="shared" si="2"/>
        <v>12241.445087664006</v>
      </c>
      <c r="M29" s="36">
        <f t="shared" si="1"/>
        <v>12241.445087664006</v>
      </c>
      <c r="N29" s="36">
        <f t="shared" si="3"/>
        <v>4137.608439630434</v>
      </c>
      <c r="O29" s="36">
        <f t="shared" si="4"/>
        <v>244.82890175328012</v>
      </c>
      <c r="P29" s="37">
        <f t="shared" si="5"/>
        <v>60</v>
      </c>
      <c r="Q29" s="70">
        <f t="shared" si="7"/>
        <v>16683.88242904772</v>
      </c>
      <c r="R29" s="73">
        <f t="shared" si="6"/>
        <v>316993.7661519067</v>
      </c>
    </row>
    <row r="30" spans="1:18" ht="15">
      <c r="A30" s="30">
        <v>20</v>
      </c>
      <c r="B30" s="42"/>
      <c r="C30" s="32">
        <v>24.366</v>
      </c>
      <c r="D30" s="21"/>
      <c r="E30" s="22"/>
      <c r="F30" s="23"/>
      <c r="G30" s="24">
        <f t="shared" si="0"/>
        <v>24600</v>
      </c>
      <c r="H30" s="33">
        <v>20600</v>
      </c>
      <c r="I30" s="34">
        <v>4000</v>
      </c>
      <c r="J30" s="35">
        <v>60</v>
      </c>
      <c r="K30" s="26"/>
      <c r="L30" s="27">
        <f t="shared" si="2"/>
        <v>12115.24255109579</v>
      </c>
      <c r="M30" s="27">
        <f t="shared" si="1"/>
        <v>12115.24255109579</v>
      </c>
      <c r="N30" s="36">
        <f t="shared" si="3"/>
        <v>4094.951982270377</v>
      </c>
      <c r="O30" s="36">
        <f t="shared" si="4"/>
        <v>242.3048510219158</v>
      </c>
      <c r="P30" s="37">
        <f t="shared" si="5"/>
        <v>60</v>
      </c>
      <c r="Q30" s="70">
        <f t="shared" si="7"/>
        <v>16512.49938438808</v>
      </c>
      <c r="R30" s="73">
        <f t="shared" si="6"/>
        <v>330249.9876877616</v>
      </c>
    </row>
    <row r="31" spans="1:18" ht="15">
      <c r="A31" s="30">
        <v>21</v>
      </c>
      <c r="B31" s="43"/>
      <c r="C31" s="44">
        <v>24.6154</v>
      </c>
      <c r="D31" s="21"/>
      <c r="E31" s="22"/>
      <c r="F31" s="23"/>
      <c r="G31" s="24">
        <f t="shared" si="0"/>
        <v>24600</v>
      </c>
      <c r="H31" s="33">
        <v>20600</v>
      </c>
      <c r="I31" s="34">
        <v>4000</v>
      </c>
      <c r="J31" s="35">
        <v>60</v>
      </c>
      <c r="K31" s="26"/>
      <c r="L31" s="27">
        <f t="shared" si="2"/>
        <v>11992.492504692184</v>
      </c>
      <c r="M31" s="27">
        <f t="shared" si="1"/>
        <v>11992.492504692184</v>
      </c>
      <c r="N31" s="36">
        <f t="shared" si="3"/>
        <v>4053.4624665859583</v>
      </c>
      <c r="O31" s="36">
        <f t="shared" si="4"/>
        <v>239.84985009384368</v>
      </c>
      <c r="P31" s="37">
        <f t="shared" si="5"/>
        <v>60</v>
      </c>
      <c r="Q31" s="70">
        <f t="shared" si="7"/>
        <v>16345.804821371985</v>
      </c>
      <c r="R31" s="73">
        <f t="shared" si="6"/>
        <v>343261.9012488117</v>
      </c>
    </row>
    <row r="32" spans="1:18" ht="15">
      <c r="A32" s="30">
        <v>22</v>
      </c>
      <c r="B32" s="45"/>
      <c r="C32" s="32">
        <v>24.863</v>
      </c>
      <c r="D32" s="21"/>
      <c r="E32" s="22"/>
      <c r="F32" s="23"/>
      <c r="G32" s="24">
        <f t="shared" si="0"/>
        <v>24600</v>
      </c>
      <c r="H32" s="33">
        <v>20600</v>
      </c>
      <c r="I32" s="34">
        <v>4000</v>
      </c>
      <c r="J32" s="35">
        <v>60</v>
      </c>
      <c r="K32" s="26"/>
      <c r="L32" s="27">
        <f t="shared" si="2"/>
        <v>11873.064392872944</v>
      </c>
      <c r="M32" s="27">
        <f t="shared" si="1"/>
        <v>11873.064392872944</v>
      </c>
      <c r="N32" s="36">
        <f t="shared" si="3"/>
        <v>4013.0957647910554</v>
      </c>
      <c r="O32" s="36">
        <f t="shared" si="4"/>
        <v>237.4612878574589</v>
      </c>
      <c r="P32" s="37">
        <f t="shared" si="5"/>
        <v>60</v>
      </c>
      <c r="Q32" s="70">
        <f t="shared" si="7"/>
        <v>16183.621445521458</v>
      </c>
      <c r="R32" s="73">
        <f t="shared" si="6"/>
        <v>356039.6718014721</v>
      </c>
    </row>
    <row r="33" spans="1:18" ht="15">
      <c r="A33" s="30">
        <v>23</v>
      </c>
      <c r="B33" s="46"/>
      <c r="C33" s="32">
        <v>25.108800000000002</v>
      </c>
      <c r="D33" s="21"/>
      <c r="E33" s="22"/>
      <c r="F33" s="23"/>
      <c r="G33" s="24">
        <f t="shared" si="0"/>
        <v>24600</v>
      </c>
      <c r="H33" s="33">
        <v>20600</v>
      </c>
      <c r="I33" s="34">
        <v>4000</v>
      </c>
      <c r="J33" s="35">
        <v>60</v>
      </c>
      <c r="K33" s="26"/>
      <c r="L33" s="27">
        <f t="shared" si="2"/>
        <v>11756.834257312177</v>
      </c>
      <c r="M33" s="27">
        <f t="shared" si="1"/>
        <v>11756.834257312177</v>
      </c>
      <c r="N33" s="36">
        <f t="shared" si="3"/>
        <v>3973.809978971516</v>
      </c>
      <c r="O33" s="36">
        <f t="shared" si="4"/>
        <v>235.13668514624354</v>
      </c>
      <c r="P33" s="37">
        <f t="shared" si="5"/>
        <v>60</v>
      </c>
      <c r="Q33" s="70">
        <f t="shared" si="7"/>
        <v>16025.780921429938</v>
      </c>
      <c r="R33" s="73">
        <f t="shared" si="6"/>
        <v>368592.96119288856</v>
      </c>
    </row>
    <row r="34" spans="1:18" ht="15">
      <c r="A34" s="30">
        <v>24</v>
      </c>
      <c r="B34" s="45"/>
      <c r="C34" s="32">
        <v>25.352800000000002</v>
      </c>
      <c r="D34" s="21"/>
      <c r="E34" s="22"/>
      <c r="F34" s="23"/>
      <c r="G34" s="24">
        <f t="shared" si="0"/>
        <v>24600</v>
      </c>
      <c r="H34" s="33">
        <v>20600</v>
      </c>
      <c r="I34" s="34">
        <v>4000</v>
      </c>
      <c r="J34" s="35">
        <v>60</v>
      </c>
      <c r="K34" s="26"/>
      <c r="L34" s="27">
        <f t="shared" si="2"/>
        <v>11643.684326780472</v>
      </c>
      <c r="M34" s="27">
        <f t="shared" si="1"/>
        <v>11643.684326780472</v>
      </c>
      <c r="N34" s="36">
        <f t="shared" si="3"/>
        <v>3935.5653024518</v>
      </c>
      <c r="O34" s="36">
        <f t="shared" si="4"/>
        <v>232.87368653560947</v>
      </c>
      <c r="P34" s="37">
        <f t="shared" si="5"/>
        <v>60</v>
      </c>
      <c r="Q34" s="70">
        <f t="shared" si="7"/>
        <v>15872.123315767882</v>
      </c>
      <c r="R34" s="73">
        <f t="shared" si="6"/>
        <v>380930.9595784292</v>
      </c>
    </row>
    <row r="35" spans="1:18" ht="15">
      <c r="A35" s="30">
        <v>25</v>
      </c>
      <c r="B35" s="46"/>
      <c r="C35" s="32">
        <v>25.595</v>
      </c>
      <c r="D35" s="21"/>
      <c r="E35" s="22"/>
      <c r="F35" s="23"/>
      <c r="G35" s="24">
        <f t="shared" si="0"/>
        <v>24600</v>
      </c>
      <c r="H35" s="33">
        <v>20600</v>
      </c>
      <c r="I35" s="34">
        <v>4000</v>
      </c>
      <c r="J35" s="35">
        <v>60</v>
      </c>
      <c r="K35" s="26"/>
      <c r="L35" s="27">
        <f t="shared" si="2"/>
        <v>11533.502637233836</v>
      </c>
      <c r="M35" s="27">
        <f t="shared" si="1"/>
        <v>11533.502637233836</v>
      </c>
      <c r="N35" s="36">
        <f t="shared" si="3"/>
        <v>3898.323891385037</v>
      </c>
      <c r="O35" s="36">
        <f t="shared" si="4"/>
        <v>230.67005274467672</v>
      </c>
      <c r="P35" s="37">
        <f t="shared" si="5"/>
        <v>60</v>
      </c>
      <c r="Q35" s="70">
        <f t="shared" si="7"/>
        <v>15722.49658136355</v>
      </c>
      <c r="R35" s="73">
        <f t="shared" si="6"/>
        <v>393062.41453408875</v>
      </c>
    </row>
    <row r="36" spans="1:18" ht="15">
      <c r="A36" s="47">
        <v>26</v>
      </c>
      <c r="B36" s="45"/>
      <c r="C36" s="32">
        <v>25.8354</v>
      </c>
      <c r="D36" s="21"/>
      <c r="E36" s="22"/>
      <c r="F36" s="23"/>
      <c r="G36" s="24">
        <f t="shared" si="0"/>
        <v>24600</v>
      </c>
      <c r="H36" s="33">
        <v>20600</v>
      </c>
      <c r="I36" s="34">
        <v>4000</v>
      </c>
      <c r="J36" s="35">
        <v>60</v>
      </c>
      <c r="K36" s="26"/>
      <c r="L36" s="27">
        <f t="shared" si="2"/>
        <v>11426.182679579182</v>
      </c>
      <c r="M36" s="27">
        <f t="shared" si="1"/>
        <v>11426.182679579182</v>
      </c>
      <c r="N36" s="36">
        <f t="shared" si="3"/>
        <v>3862.0497456977637</v>
      </c>
      <c r="O36" s="36">
        <f t="shared" si="4"/>
        <v>228.52365359158364</v>
      </c>
      <c r="P36" s="37">
        <f t="shared" si="5"/>
        <v>60</v>
      </c>
      <c r="Q36" s="70">
        <f t="shared" si="7"/>
        <v>15576.75607886853</v>
      </c>
      <c r="R36" s="73">
        <f t="shared" si="6"/>
        <v>404995.65805058175</v>
      </c>
    </row>
    <row r="37" spans="1:18" ht="15">
      <c r="A37" s="30">
        <v>27</v>
      </c>
      <c r="B37" s="45"/>
      <c r="C37" s="32">
        <v>26.074</v>
      </c>
      <c r="D37" s="21"/>
      <c r="E37" s="22"/>
      <c r="F37" s="23"/>
      <c r="G37" s="24">
        <f t="shared" si="0"/>
        <v>24600</v>
      </c>
      <c r="H37" s="33">
        <v>20600</v>
      </c>
      <c r="I37" s="34">
        <v>4000</v>
      </c>
      <c r="J37" s="35">
        <v>60</v>
      </c>
      <c r="K37" s="26"/>
      <c r="L37" s="27">
        <f t="shared" si="2"/>
        <v>11321.62307279282</v>
      </c>
      <c r="M37" s="27">
        <f t="shared" si="1"/>
        <v>11321.62307279282</v>
      </c>
      <c r="N37" s="36">
        <f t="shared" si="3"/>
        <v>3826.7085986039733</v>
      </c>
      <c r="O37" s="36">
        <f t="shared" si="4"/>
        <v>226.43246145585638</v>
      </c>
      <c r="P37" s="37">
        <f t="shared" si="5"/>
        <v>60</v>
      </c>
      <c r="Q37" s="70">
        <f t="shared" si="7"/>
        <v>15434.76413285265</v>
      </c>
      <c r="R37" s="73">
        <f t="shared" si="6"/>
        <v>416738.6315870215</v>
      </c>
    </row>
    <row r="38" spans="1:18" ht="15">
      <c r="A38" s="47">
        <v>28</v>
      </c>
      <c r="B38" s="45"/>
      <c r="C38" s="32">
        <v>26.3108</v>
      </c>
      <c r="D38" s="21"/>
      <c r="E38" s="22"/>
      <c r="F38" s="23"/>
      <c r="G38" s="24">
        <f t="shared" si="0"/>
        <v>24600</v>
      </c>
      <c r="H38" s="33">
        <v>20600</v>
      </c>
      <c r="I38" s="34">
        <v>4000</v>
      </c>
      <c r="J38" s="35">
        <v>60</v>
      </c>
      <c r="K38" s="26"/>
      <c r="L38" s="27">
        <f t="shared" si="2"/>
        <v>11219.727260288551</v>
      </c>
      <c r="M38" s="27">
        <f t="shared" si="1"/>
        <v>11219.727260288551</v>
      </c>
      <c r="N38" s="36">
        <f t="shared" si="3"/>
        <v>3792.2678139775307</v>
      </c>
      <c r="O38" s="36">
        <f t="shared" si="4"/>
        <v>224.39454520577104</v>
      </c>
      <c r="P38" s="37">
        <f t="shared" si="5"/>
        <v>60</v>
      </c>
      <c r="Q38" s="70">
        <f t="shared" si="7"/>
        <v>15296.389619471853</v>
      </c>
      <c r="R38" s="73">
        <f t="shared" si="6"/>
        <v>428298.90934521187</v>
      </c>
    </row>
    <row r="39" spans="1:18" ht="15">
      <c r="A39" s="30">
        <v>29</v>
      </c>
      <c r="B39" s="45"/>
      <c r="C39" s="32">
        <v>26.5458</v>
      </c>
      <c r="D39" s="21"/>
      <c r="E39" s="22"/>
      <c r="F39" s="23"/>
      <c r="G39" s="24">
        <f t="shared" si="0"/>
        <v>24600</v>
      </c>
      <c r="H39" s="33">
        <v>20600</v>
      </c>
      <c r="I39" s="34">
        <v>4000</v>
      </c>
      <c r="J39" s="35">
        <v>60</v>
      </c>
      <c r="K39" s="26"/>
      <c r="L39" s="27">
        <f t="shared" si="2"/>
        <v>11120.40322762923</v>
      </c>
      <c r="M39" s="27">
        <f t="shared" si="1"/>
        <v>11120.40322762923</v>
      </c>
      <c r="N39" s="36">
        <f t="shared" si="3"/>
        <v>3758.69629093868</v>
      </c>
      <c r="O39" s="36">
        <f t="shared" si="4"/>
        <v>222.4080645525846</v>
      </c>
      <c r="P39" s="37">
        <f t="shared" si="5"/>
        <v>60</v>
      </c>
      <c r="Q39" s="70">
        <f t="shared" si="7"/>
        <v>15161.507583120494</v>
      </c>
      <c r="R39" s="73">
        <f t="shared" si="6"/>
        <v>439683.71991049434</v>
      </c>
    </row>
    <row r="40" spans="1:18" ht="15">
      <c r="A40" s="30">
        <v>30</v>
      </c>
      <c r="B40" s="45"/>
      <c r="C40" s="32">
        <v>26.779000000000003</v>
      </c>
      <c r="D40" s="21"/>
      <c r="E40" s="22"/>
      <c r="F40" s="23"/>
      <c r="G40" s="24">
        <f t="shared" si="0"/>
        <v>24600</v>
      </c>
      <c r="H40" s="33">
        <v>20600</v>
      </c>
      <c r="I40" s="34">
        <v>4000</v>
      </c>
      <c r="J40" s="35">
        <v>60</v>
      </c>
      <c r="K40" s="26"/>
      <c r="L40" s="27">
        <f t="shared" si="2"/>
        <v>11023.563239852121</v>
      </c>
      <c r="M40" s="27">
        <f t="shared" si="1"/>
        <v>11023.563239852121</v>
      </c>
      <c r="N40" s="36">
        <f t="shared" si="3"/>
        <v>3725.964375070017</v>
      </c>
      <c r="O40" s="36">
        <f t="shared" si="4"/>
        <v>220.47126479704244</v>
      </c>
      <c r="P40" s="37">
        <f t="shared" si="5"/>
        <v>60</v>
      </c>
      <c r="Q40" s="70">
        <f t="shared" si="7"/>
        <v>15029.998879719182</v>
      </c>
      <c r="R40" s="73">
        <f t="shared" si="6"/>
        <v>450899.96639157546</v>
      </c>
    </row>
    <row r="41" spans="1:18" ht="15">
      <c r="A41" s="47">
        <v>31</v>
      </c>
      <c r="B41" s="45"/>
      <c r="C41" s="32">
        <v>27.0104</v>
      </c>
      <c r="D41" s="21"/>
      <c r="E41" s="22"/>
      <c r="F41" s="23"/>
      <c r="G41" s="24">
        <f t="shared" si="0"/>
        <v>24600</v>
      </c>
      <c r="H41" s="33">
        <v>20600</v>
      </c>
      <c r="I41" s="34">
        <v>4000</v>
      </c>
      <c r="J41" s="35">
        <v>60</v>
      </c>
      <c r="K41" s="26"/>
      <c r="L41" s="27">
        <f t="shared" si="2"/>
        <v>10929.123596836775</v>
      </c>
      <c r="M41" s="36">
        <f t="shared" si="1"/>
        <v>10929.123596836775</v>
      </c>
      <c r="N41" s="36">
        <f t="shared" si="3"/>
        <v>3694.04377573083</v>
      </c>
      <c r="O41" s="36">
        <f t="shared" si="4"/>
        <v>218.5824719367355</v>
      </c>
      <c r="P41" s="37">
        <f t="shared" si="5"/>
        <v>60</v>
      </c>
      <c r="Q41" s="70">
        <f t="shared" si="7"/>
        <v>14901.74984450434</v>
      </c>
      <c r="R41" s="73">
        <f t="shared" si="6"/>
        <v>461954.24517963454</v>
      </c>
    </row>
    <row r="42" spans="1:18" ht="15">
      <c r="A42" s="30">
        <v>32</v>
      </c>
      <c r="B42" s="45"/>
      <c r="C42" s="32">
        <v>27.24</v>
      </c>
      <c r="D42" s="21"/>
      <c r="E42" s="22"/>
      <c r="F42" s="23"/>
      <c r="G42" s="24">
        <f t="shared" si="0"/>
        <v>24600</v>
      </c>
      <c r="H42" s="33">
        <v>20600</v>
      </c>
      <c r="I42" s="34">
        <v>4000</v>
      </c>
      <c r="J42" s="35">
        <v>60</v>
      </c>
      <c r="K42" s="26"/>
      <c r="L42" s="36">
        <f t="shared" si="2"/>
        <v>10837.004405286345</v>
      </c>
      <c r="M42" s="36">
        <f t="shared" si="1"/>
        <v>10837.004405286345</v>
      </c>
      <c r="N42" s="36">
        <f t="shared" si="3"/>
        <v>3662.9074889867848</v>
      </c>
      <c r="O42" s="36">
        <f t="shared" si="4"/>
        <v>216.7400881057269</v>
      </c>
      <c r="P42" s="37">
        <f t="shared" si="5"/>
        <v>60</v>
      </c>
      <c r="Q42" s="70">
        <f t="shared" si="7"/>
        <v>14776.651982378857</v>
      </c>
      <c r="R42" s="73">
        <f t="shared" si="6"/>
        <v>472852.8634361234</v>
      </c>
    </row>
    <row r="43" spans="1:18" ht="15">
      <c r="A43" s="47">
        <v>33</v>
      </c>
      <c r="B43" s="19"/>
      <c r="C43" s="44">
        <v>27.4678</v>
      </c>
      <c r="D43" s="21"/>
      <c r="E43" s="22"/>
      <c r="F43" s="23"/>
      <c r="G43" s="24">
        <f t="shared" si="0"/>
        <v>24600</v>
      </c>
      <c r="H43" s="33">
        <v>20600</v>
      </c>
      <c r="I43" s="34">
        <v>4000</v>
      </c>
      <c r="J43" s="35">
        <v>60</v>
      </c>
      <c r="K43" s="26"/>
      <c r="L43" s="27">
        <f t="shared" si="2"/>
        <v>10747.129366021305</v>
      </c>
      <c r="M43" s="27">
        <f t="shared" si="1"/>
        <v>10747.129366021305</v>
      </c>
      <c r="N43" s="36">
        <f t="shared" si="3"/>
        <v>3632.5297257152015</v>
      </c>
      <c r="O43" s="36">
        <f t="shared" si="4"/>
        <v>214.9425873204261</v>
      </c>
      <c r="P43" s="37">
        <f t="shared" si="5"/>
        <v>60</v>
      </c>
      <c r="Q43" s="70">
        <f t="shared" si="7"/>
        <v>14654.601679056932</v>
      </c>
      <c r="R43" s="73">
        <f t="shared" si="6"/>
        <v>483601.85540887876</v>
      </c>
    </row>
    <row r="44" spans="1:18" ht="15">
      <c r="A44" s="30">
        <v>34</v>
      </c>
      <c r="B44" s="45"/>
      <c r="C44" s="32">
        <v>27.693800000000003</v>
      </c>
      <c r="D44" s="21"/>
      <c r="E44" s="22"/>
      <c r="F44" s="23"/>
      <c r="G44" s="24">
        <f t="shared" si="0"/>
        <v>24600</v>
      </c>
      <c r="H44" s="33">
        <v>20600</v>
      </c>
      <c r="I44" s="34">
        <v>4000</v>
      </c>
      <c r="J44" s="35">
        <v>60</v>
      </c>
      <c r="K44" s="26"/>
      <c r="L44" s="36">
        <f t="shared" si="2"/>
        <v>10659.425575399548</v>
      </c>
      <c r="M44" s="36">
        <f t="shared" si="1"/>
        <v>10659.425575399548</v>
      </c>
      <c r="N44" s="36">
        <f t="shared" si="3"/>
        <v>3602.8858444850475</v>
      </c>
      <c r="O44" s="36">
        <f t="shared" si="4"/>
        <v>213.18851150799097</v>
      </c>
      <c r="P44" s="37">
        <f t="shared" si="5"/>
        <v>60</v>
      </c>
      <c r="Q44" s="70">
        <f t="shared" si="7"/>
        <v>14535.499931392585</v>
      </c>
      <c r="R44" s="73">
        <f t="shared" si="6"/>
        <v>494206.9976673479</v>
      </c>
    </row>
    <row r="45" spans="1:18" ht="15">
      <c r="A45" s="30">
        <v>35</v>
      </c>
      <c r="B45" s="45"/>
      <c r="C45" s="32">
        <v>27.918</v>
      </c>
      <c r="D45" s="21"/>
      <c r="E45" s="22"/>
      <c r="F45" s="23"/>
      <c r="G45" s="24">
        <f t="shared" si="0"/>
        <v>24600</v>
      </c>
      <c r="H45" s="33">
        <v>20600</v>
      </c>
      <c r="I45" s="34">
        <v>4000</v>
      </c>
      <c r="J45" s="35">
        <v>60</v>
      </c>
      <c r="K45" s="26"/>
      <c r="L45" s="36">
        <f t="shared" si="2"/>
        <v>10573.823339780787</v>
      </c>
      <c r="M45" s="36">
        <f t="shared" si="1"/>
        <v>10573.823339780787</v>
      </c>
      <c r="N45" s="36">
        <f t="shared" si="3"/>
        <v>3573.9522888459064</v>
      </c>
      <c r="O45" s="36">
        <f t="shared" si="4"/>
        <v>211.47646679561575</v>
      </c>
      <c r="P45" s="37">
        <f t="shared" si="5"/>
        <v>60</v>
      </c>
      <c r="Q45" s="70">
        <f t="shared" si="7"/>
        <v>14419.25209542231</v>
      </c>
      <c r="R45" s="73">
        <f t="shared" si="6"/>
        <v>504673.8233397808</v>
      </c>
    </row>
    <row r="46" spans="1:18" ht="15">
      <c r="A46" s="47">
        <v>36</v>
      </c>
      <c r="B46" s="45"/>
      <c r="C46" s="32">
        <v>28.1404</v>
      </c>
      <c r="D46" s="21"/>
      <c r="E46" s="22"/>
      <c r="F46" s="23"/>
      <c r="G46" s="24">
        <f t="shared" si="0"/>
        <v>24600</v>
      </c>
      <c r="H46" s="33">
        <v>20600</v>
      </c>
      <c r="I46" s="34">
        <v>4000</v>
      </c>
      <c r="J46" s="35">
        <v>60</v>
      </c>
      <c r="K46" s="26"/>
      <c r="L46" s="36">
        <f t="shared" si="2"/>
        <v>10490.256002046879</v>
      </c>
      <c r="M46" s="36">
        <f t="shared" si="1"/>
        <v>10490.256002046879</v>
      </c>
      <c r="N46" s="36">
        <f t="shared" si="3"/>
        <v>3545.7065286918455</v>
      </c>
      <c r="O46" s="36">
        <f t="shared" si="4"/>
        <v>209.8051200409376</v>
      </c>
      <c r="P46" s="37">
        <f t="shared" si="5"/>
        <v>60</v>
      </c>
      <c r="Q46" s="70">
        <f t="shared" si="7"/>
        <v>14305.767650779662</v>
      </c>
      <c r="R46" s="73">
        <f t="shared" si="6"/>
        <v>515007.6354280678</v>
      </c>
    </row>
    <row r="47" spans="1:18" ht="15">
      <c r="A47" s="30">
        <v>37</v>
      </c>
      <c r="B47" s="45"/>
      <c r="C47" s="32">
        <v>28.361</v>
      </c>
      <c r="D47" s="21"/>
      <c r="E47" s="22"/>
      <c r="F47" s="23"/>
      <c r="G47" s="24">
        <f t="shared" si="0"/>
        <v>24600</v>
      </c>
      <c r="H47" s="33">
        <v>20600</v>
      </c>
      <c r="I47" s="34">
        <v>4000</v>
      </c>
      <c r="J47" s="35">
        <v>60</v>
      </c>
      <c r="K47" s="26"/>
      <c r="L47" s="36">
        <f t="shared" si="2"/>
        <v>10408.659779274356</v>
      </c>
      <c r="M47" s="36">
        <f t="shared" si="1"/>
        <v>10408.659779274356</v>
      </c>
      <c r="N47" s="36">
        <f t="shared" si="3"/>
        <v>3518.1270053947324</v>
      </c>
      <c r="O47" s="36">
        <f t="shared" si="4"/>
        <v>208.17319558548712</v>
      </c>
      <c r="P47" s="37">
        <f t="shared" si="5"/>
        <v>60</v>
      </c>
      <c r="Q47" s="70">
        <f t="shared" si="7"/>
        <v>14194.959980254574</v>
      </c>
      <c r="R47" s="73">
        <f t="shared" si="6"/>
        <v>525213.5192694193</v>
      </c>
    </row>
    <row r="48" spans="1:18" ht="15">
      <c r="A48" s="47">
        <v>38</v>
      </c>
      <c r="B48" s="45"/>
      <c r="C48" s="32">
        <v>28.5798</v>
      </c>
      <c r="D48" s="21"/>
      <c r="E48" s="22"/>
      <c r="F48" s="23"/>
      <c r="G48" s="24">
        <f t="shared" si="0"/>
        <v>24600</v>
      </c>
      <c r="H48" s="33">
        <v>20600</v>
      </c>
      <c r="I48" s="34">
        <v>4000</v>
      </c>
      <c r="J48" s="35">
        <v>60</v>
      </c>
      <c r="K48" s="26"/>
      <c r="L48" s="36">
        <f t="shared" si="2"/>
        <v>10328.973610732057</v>
      </c>
      <c r="M48" s="36">
        <f t="shared" si="1"/>
        <v>10328.973610732057</v>
      </c>
      <c r="N48" s="36">
        <f t="shared" si="3"/>
        <v>3491.1930804274352</v>
      </c>
      <c r="O48" s="36">
        <f t="shared" si="4"/>
        <v>206.57947221464113</v>
      </c>
      <c r="P48" s="37">
        <f t="shared" si="5"/>
        <v>60</v>
      </c>
      <c r="Q48" s="70">
        <f t="shared" si="7"/>
        <v>14086.746163374133</v>
      </c>
      <c r="R48" s="73">
        <f t="shared" si="6"/>
        <v>535296.354208217</v>
      </c>
    </row>
    <row r="49" spans="1:18" ht="15">
      <c r="A49" s="30">
        <v>39</v>
      </c>
      <c r="B49" s="45"/>
      <c r="C49" s="32">
        <v>28.796799999999998</v>
      </c>
      <c r="D49" s="21"/>
      <c r="E49" s="22"/>
      <c r="F49" s="23"/>
      <c r="G49" s="24">
        <f t="shared" si="0"/>
        <v>24600</v>
      </c>
      <c r="H49" s="33">
        <v>20600</v>
      </c>
      <c r="I49" s="34">
        <v>4000</v>
      </c>
      <c r="J49" s="35">
        <v>60</v>
      </c>
      <c r="K49" s="26"/>
      <c r="L49" s="36">
        <f t="shared" si="2"/>
        <v>10251.139015446162</v>
      </c>
      <c r="M49" s="36">
        <f t="shared" si="1"/>
        <v>10251.139015446162</v>
      </c>
      <c r="N49" s="36">
        <f t="shared" si="3"/>
        <v>3464.884987220803</v>
      </c>
      <c r="O49" s="36">
        <f t="shared" si="4"/>
        <v>205.02278030892325</v>
      </c>
      <c r="P49" s="37">
        <f t="shared" si="5"/>
        <v>60</v>
      </c>
      <c r="Q49" s="70">
        <f t="shared" si="7"/>
        <v>13981.046782975889</v>
      </c>
      <c r="R49" s="73">
        <f t="shared" si="6"/>
        <v>545260.8245360596</v>
      </c>
    </row>
    <row r="50" spans="1:18" ht="15">
      <c r="A50" s="47">
        <v>40</v>
      </c>
      <c r="B50" s="45"/>
      <c r="C50" s="32">
        <v>29.012</v>
      </c>
      <c r="D50" s="21"/>
      <c r="E50" s="22"/>
      <c r="F50" s="23"/>
      <c r="G50" s="24">
        <f t="shared" si="0"/>
        <v>24600</v>
      </c>
      <c r="H50" s="33">
        <v>20600</v>
      </c>
      <c r="I50" s="34">
        <v>4000</v>
      </c>
      <c r="J50" s="35">
        <v>60</v>
      </c>
      <c r="K50" s="26"/>
      <c r="L50" s="36">
        <f t="shared" si="2"/>
        <v>10175.099958637806</v>
      </c>
      <c r="M50" s="36">
        <f t="shared" si="1"/>
        <v>10175.099958637806</v>
      </c>
      <c r="N50" s="36">
        <f t="shared" si="3"/>
        <v>3439.1837860195787</v>
      </c>
      <c r="O50" s="36">
        <f t="shared" si="4"/>
        <v>203.50199917275611</v>
      </c>
      <c r="P50" s="37">
        <f t="shared" si="5"/>
        <v>60</v>
      </c>
      <c r="Q50" s="70">
        <f t="shared" si="7"/>
        <v>13877.785743830142</v>
      </c>
      <c r="R50" s="73">
        <f t="shared" si="6"/>
        <v>555111.4297532056</v>
      </c>
    </row>
    <row r="51" spans="1:18" ht="15">
      <c r="A51" s="30">
        <v>41</v>
      </c>
      <c r="B51" s="45"/>
      <c r="C51" s="32">
        <v>29.2254</v>
      </c>
      <c r="D51" s="21"/>
      <c r="E51" s="22"/>
      <c r="F51" s="23"/>
      <c r="G51" s="24">
        <f t="shared" si="0"/>
        <v>24600</v>
      </c>
      <c r="H51" s="33">
        <v>20600</v>
      </c>
      <c r="I51" s="34">
        <v>4000</v>
      </c>
      <c r="J51" s="35">
        <v>60</v>
      </c>
      <c r="K51" s="26"/>
      <c r="L51" s="36">
        <f t="shared" si="2"/>
        <v>10100.802726395532</v>
      </c>
      <c r="M51" s="36">
        <f t="shared" si="1"/>
        <v>10100.802726395532</v>
      </c>
      <c r="N51" s="36">
        <f t="shared" si="3"/>
        <v>3414.07132152169</v>
      </c>
      <c r="O51" s="36">
        <f t="shared" si="4"/>
        <v>202.01605452791065</v>
      </c>
      <c r="P51" s="37">
        <f t="shared" si="5"/>
        <v>60</v>
      </c>
      <c r="Q51" s="70">
        <f t="shared" si="7"/>
        <v>13776.890102445133</v>
      </c>
      <c r="R51" s="73">
        <f t="shared" si="6"/>
        <v>564852.4942002505</v>
      </c>
    </row>
    <row r="52" spans="1:18" ht="15">
      <c r="A52" s="30">
        <v>42</v>
      </c>
      <c r="B52" s="45"/>
      <c r="C52" s="32">
        <v>29.436999999999998</v>
      </c>
      <c r="D52" s="21"/>
      <c r="E52" s="22"/>
      <c r="F52" s="23"/>
      <c r="G52" s="24">
        <f t="shared" si="0"/>
        <v>24600</v>
      </c>
      <c r="H52" s="33">
        <v>20600</v>
      </c>
      <c r="I52" s="34">
        <v>4000</v>
      </c>
      <c r="J52" s="35">
        <v>60</v>
      </c>
      <c r="K52" s="26"/>
      <c r="L52" s="36">
        <f t="shared" si="2"/>
        <v>10028.195807996739</v>
      </c>
      <c r="M52" s="36">
        <f t="shared" si="1"/>
        <v>10028.195807996739</v>
      </c>
      <c r="N52" s="36">
        <f t="shared" si="3"/>
        <v>3389.530183102898</v>
      </c>
      <c r="O52" s="36">
        <f t="shared" si="4"/>
        <v>200.5639161599348</v>
      </c>
      <c r="P52" s="37">
        <f t="shared" si="5"/>
        <v>60</v>
      </c>
      <c r="Q52" s="70">
        <f t="shared" si="7"/>
        <v>13678.289907259572</v>
      </c>
      <c r="R52" s="73">
        <f t="shared" si="6"/>
        <v>574488.176104902</v>
      </c>
    </row>
    <row r="53" spans="1:18" ht="15">
      <c r="A53" s="47">
        <v>43</v>
      </c>
      <c r="B53" s="45"/>
      <c r="C53" s="32">
        <v>29.6468</v>
      </c>
      <c r="D53" s="21"/>
      <c r="E53" s="22"/>
      <c r="F53" s="23"/>
      <c r="G53" s="24">
        <f t="shared" si="0"/>
        <v>24600</v>
      </c>
      <c r="H53" s="33">
        <v>20600</v>
      </c>
      <c r="I53" s="34">
        <v>4000</v>
      </c>
      <c r="J53" s="35">
        <v>60</v>
      </c>
      <c r="K53" s="26"/>
      <c r="L53" s="36">
        <f t="shared" si="2"/>
        <v>9957.229785339396</v>
      </c>
      <c r="M53" s="36">
        <f t="shared" si="1"/>
        <v>9957.229785339396</v>
      </c>
      <c r="N53" s="36">
        <f t="shared" si="3"/>
        <v>3365.543667444716</v>
      </c>
      <c r="O53" s="36">
        <f t="shared" si="4"/>
        <v>199.14459570678792</v>
      </c>
      <c r="P53" s="37">
        <f t="shared" si="5"/>
        <v>60</v>
      </c>
      <c r="Q53" s="70">
        <f t="shared" si="7"/>
        <v>13581.9180484909</v>
      </c>
      <c r="R53" s="73">
        <f t="shared" si="6"/>
        <v>584022.4760851087</v>
      </c>
    </row>
    <row r="54" spans="1:18" ht="15">
      <c r="A54" s="30">
        <v>44</v>
      </c>
      <c r="B54" s="45"/>
      <c r="C54" s="32">
        <v>29.8548</v>
      </c>
      <c r="D54" s="21"/>
      <c r="E54" s="22"/>
      <c r="F54" s="23"/>
      <c r="G54" s="24">
        <f t="shared" si="0"/>
        <v>24600</v>
      </c>
      <c r="H54" s="33">
        <v>20600</v>
      </c>
      <c r="I54" s="34">
        <v>4000</v>
      </c>
      <c r="J54" s="35">
        <v>60</v>
      </c>
      <c r="K54" s="26"/>
      <c r="L54" s="36">
        <f t="shared" si="2"/>
        <v>9887.857228988303</v>
      </c>
      <c r="M54" s="36">
        <f t="shared" si="1"/>
        <v>9887.857228988303</v>
      </c>
      <c r="N54" s="36">
        <f t="shared" si="3"/>
        <v>3342.0957433980466</v>
      </c>
      <c r="O54" s="36">
        <f t="shared" si="4"/>
        <v>197.75714457976608</v>
      </c>
      <c r="P54" s="37">
        <f t="shared" si="5"/>
        <v>60</v>
      </c>
      <c r="Q54" s="70">
        <f t="shared" si="7"/>
        <v>13487.710116966115</v>
      </c>
      <c r="R54" s="73">
        <f t="shared" si="6"/>
        <v>593459.245146509</v>
      </c>
    </row>
    <row r="55" spans="1:18" ht="15">
      <c r="A55" s="47">
        <v>45</v>
      </c>
      <c r="B55" s="48"/>
      <c r="C55" s="32">
        <v>30.061</v>
      </c>
      <c r="D55" s="21"/>
      <c r="E55" s="22"/>
      <c r="F55" s="23"/>
      <c r="G55" s="24">
        <f t="shared" si="0"/>
        <v>24600</v>
      </c>
      <c r="H55" s="33">
        <v>20600</v>
      </c>
      <c r="I55" s="34">
        <v>4000</v>
      </c>
      <c r="J55" s="35">
        <v>60</v>
      </c>
      <c r="K55" s="26"/>
      <c r="L55" s="36">
        <f t="shared" si="2"/>
        <v>9820.032600379229</v>
      </c>
      <c r="M55" s="36">
        <f t="shared" si="1"/>
        <v>9820.032600379229</v>
      </c>
      <c r="N55" s="36">
        <f t="shared" si="3"/>
        <v>3319.1710189281794</v>
      </c>
      <c r="O55" s="36">
        <f t="shared" si="4"/>
        <v>196.40065200758457</v>
      </c>
      <c r="P55" s="37">
        <f t="shared" si="5"/>
        <v>60</v>
      </c>
      <c r="Q55" s="70">
        <f t="shared" si="7"/>
        <v>13395.604271314995</v>
      </c>
      <c r="R55" s="73">
        <f t="shared" si="6"/>
        <v>602802.1922091747</v>
      </c>
    </row>
    <row r="56" spans="1:18" ht="15">
      <c r="A56" s="30">
        <v>46</v>
      </c>
      <c r="B56" s="49"/>
      <c r="C56" s="50">
        <v>30.2654</v>
      </c>
      <c r="D56" s="21"/>
      <c r="E56" s="22"/>
      <c r="F56" s="23"/>
      <c r="G56" s="24">
        <f t="shared" si="0"/>
        <v>24600</v>
      </c>
      <c r="H56" s="33">
        <v>20600</v>
      </c>
      <c r="I56" s="34">
        <v>4000</v>
      </c>
      <c r="J56" s="35">
        <v>60</v>
      </c>
      <c r="K56" s="26"/>
      <c r="L56" s="36">
        <f t="shared" si="2"/>
        <v>9753.71215975999</v>
      </c>
      <c r="M56" s="36">
        <f t="shared" si="1"/>
        <v>9753.71215975999</v>
      </c>
      <c r="N56" s="36">
        <f t="shared" si="3"/>
        <v>3296.754709998877</v>
      </c>
      <c r="O56" s="36">
        <f t="shared" si="4"/>
        <v>195.0742431951998</v>
      </c>
      <c r="P56" s="37">
        <f t="shared" si="5"/>
        <v>60</v>
      </c>
      <c r="Q56" s="70">
        <f t="shared" si="7"/>
        <v>13305.541112954068</v>
      </c>
      <c r="R56" s="73">
        <f t="shared" si="6"/>
        <v>612054.8911958871</v>
      </c>
    </row>
    <row r="57" spans="1:18" ht="15">
      <c r="A57" s="47">
        <v>47</v>
      </c>
      <c r="B57" s="49"/>
      <c r="C57" s="50">
        <v>30.468</v>
      </c>
      <c r="D57" s="21"/>
      <c r="E57" s="22"/>
      <c r="F57" s="23"/>
      <c r="G57" s="24">
        <f t="shared" si="0"/>
        <v>24600</v>
      </c>
      <c r="H57" s="33">
        <v>20600</v>
      </c>
      <c r="I57" s="34">
        <v>4000</v>
      </c>
      <c r="J57" s="35">
        <v>60</v>
      </c>
      <c r="K57" s="26"/>
      <c r="L57" s="36">
        <f t="shared" si="2"/>
        <v>9688.85387948011</v>
      </c>
      <c r="M57" s="36">
        <f t="shared" si="1"/>
        <v>9688.85387948011</v>
      </c>
      <c r="N57" s="36">
        <f t="shared" si="3"/>
        <v>3274.832611264277</v>
      </c>
      <c r="O57" s="36">
        <f t="shared" si="4"/>
        <v>193.7770775896022</v>
      </c>
      <c r="P57" s="37">
        <f t="shared" si="5"/>
        <v>60</v>
      </c>
      <c r="Q57" s="70">
        <f t="shared" si="7"/>
        <v>13217.46356833399</v>
      </c>
      <c r="R57" s="73">
        <f t="shared" si="6"/>
        <v>621220.7877116975</v>
      </c>
    </row>
    <row r="58" spans="1:18" ht="15">
      <c r="A58" s="30">
        <v>48</v>
      </c>
      <c r="B58" s="49"/>
      <c r="C58" s="50">
        <v>30.6688</v>
      </c>
      <c r="D58" s="21"/>
      <c r="E58" s="22"/>
      <c r="F58" s="23"/>
      <c r="G58" s="24">
        <f t="shared" si="0"/>
        <v>24600</v>
      </c>
      <c r="H58" s="33">
        <v>20600</v>
      </c>
      <c r="I58" s="34">
        <v>4000</v>
      </c>
      <c r="J58" s="35">
        <v>60</v>
      </c>
      <c r="K58" s="26"/>
      <c r="L58" s="36">
        <f t="shared" si="2"/>
        <v>9625.417362270451</v>
      </c>
      <c r="M58" s="36">
        <f t="shared" si="1"/>
        <v>9625.417362270451</v>
      </c>
      <c r="N58" s="36">
        <f t="shared" si="3"/>
        <v>3253.3910684474126</v>
      </c>
      <c r="O58" s="36">
        <f t="shared" si="4"/>
        <v>192.50834724540903</v>
      </c>
      <c r="P58" s="37">
        <f t="shared" si="5"/>
        <v>60</v>
      </c>
      <c r="Q58" s="70">
        <f t="shared" si="7"/>
        <v>13131.316777963273</v>
      </c>
      <c r="R58" s="73">
        <f t="shared" si="6"/>
        <v>630303.2053422371</v>
      </c>
    </row>
    <row r="59" spans="1:18" ht="15">
      <c r="A59" s="47">
        <v>49</v>
      </c>
      <c r="B59" s="49"/>
      <c r="C59" s="50">
        <v>30.867800000000003</v>
      </c>
      <c r="D59" s="21"/>
      <c r="E59" s="22"/>
      <c r="F59" s="23"/>
      <c r="G59" s="24">
        <f t="shared" si="0"/>
        <v>24600</v>
      </c>
      <c r="H59" s="33">
        <v>20600</v>
      </c>
      <c r="I59" s="34">
        <v>4000</v>
      </c>
      <c r="J59" s="35">
        <v>60</v>
      </c>
      <c r="K59" s="26"/>
      <c r="L59" s="36">
        <f t="shared" si="2"/>
        <v>9563.363764181444</v>
      </c>
      <c r="M59" s="36">
        <f t="shared" si="1"/>
        <v>9563.363764181444</v>
      </c>
      <c r="N59" s="36">
        <f t="shared" si="3"/>
        <v>3232.4169522933284</v>
      </c>
      <c r="O59" s="36">
        <f t="shared" si="4"/>
        <v>191.2672752836289</v>
      </c>
      <c r="P59" s="37">
        <f t="shared" si="5"/>
        <v>60</v>
      </c>
      <c r="Q59" s="70">
        <f t="shared" si="7"/>
        <v>13047.047991758402</v>
      </c>
      <c r="R59" s="73">
        <f t="shared" si="6"/>
        <v>639305.3515961617</v>
      </c>
    </row>
    <row r="60" spans="1:18" ht="15">
      <c r="A60" s="30">
        <v>50</v>
      </c>
      <c r="B60" s="49"/>
      <c r="C60" s="50">
        <v>31.065</v>
      </c>
      <c r="D60" s="21"/>
      <c r="E60" s="22"/>
      <c r="F60" s="23"/>
      <c r="G60" s="24">
        <f t="shared" si="0"/>
        <v>24600</v>
      </c>
      <c r="H60" s="33">
        <v>20600</v>
      </c>
      <c r="I60" s="34">
        <v>4000</v>
      </c>
      <c r="J60" s="35">
        <v>60</v>
      </c>
      <c r="K60" s="26"/>
      <c r="L60" s="36">
        <f t="shared" si="2"/>
        <v>9502.65572187349</v>
      </c>
      <c r="M60" s="36">
        <f t="shared" si="1"/>
        <v>9502.65572187349</v>
      </c>
      <c r="N60" s="36">
        <f t="shared" si="3"/>
        <v>3211.89763399324</v>
      </c>
      <c r="O60" s="36">
        <f t="shared" si="4"/>
        <v>190.05311443746982</v>
      </c>
      <c r="P60" s="37">
        <f t="shared" si="5"/>
        <v>60</v>
      </c>
      <c r="Q60" s="70">
        <f t="shared" si="7"/>
        <v>12964.6064703042</v>
      </c>
      <c r="R60" s="73">
        <f t="shared" si="6"/>
        <v>648230.32351521</v>
      </c>
    </row>
    <row r="61" spans="1:18" ht="15">
      <c r="A61" s="47">
        <v>51</v>
      </c>
      <c r="B61" s="49"/>
      <c r="C61" s="50">
        <v>31.260399999999997</v>
      </c>
      <c r="D61" s="21"/>
      <c r="E61" s="22"/>
      <c r="F61" s="23"/>
      <c r="G61" s="24">
        <f t="shared" si="0"/>
        <v>24600</v>
      </c>
      <c r="H61" s="33">
        <v>20600</v>
      </c>
      <c r="I61" s="34">
        <v>4000</v>
      </c>
      <c r="J61" s="35">
        <v>60</v>
      </c>
      <c r="K61" s="26"/>
      <c r="L61" s="36">
        <f t="shared" si="2"/>
        <v>9443.257283975894</v>
      </c>
      <c r="M61" s="36">
        <f t="shared" si="1"/>
        <v>9443.257283975894</v>
      </c>
      <c r="N61" s="36">
        <f t="shared" si="3"/>
        <v>3191.8209619838526</v>
      </c>
      <c r="O61" s="36">
        <f t="shared" si="4"/>
        <v>188.8651456795179</v>
      </c>
      <c r="P61" s="37">
        <f t="shared" si="5"/>
        <v>60</v>
      </c>
      <c r="Q61" s="70">
        <f t="shared" si="7"/>
        <v>12883.943391639265</v>
      </c>
      <c r="R61" s="73">
        <f t="shared" si="6"/>
        <v>657081.1129736025</v>
      </c>
    </row>
    <row r="62" spans="1:18" ht="15">
      <c r="A62" s="30">
        <v>52</v>
      </c>
      <c r="B62" s="49"/>
      <c r="C62" s="50">
        <v>31.454</v>
      </c>
      <c r="D62" s="21"/>
      <c r="E62" s="22"/>
      <c r="F62" s="23"/>
      <c r="G62" s="24">
        <f t="shared" si="0"/>
        <v>24600</v>
      </c>
      <c r="H62" s="33">
        <v>20600</v>
      </c>
      <c r="I62" s="34">
        <v>4000</v>
      </c>
      <c r="J62" s="35">
        <v>60</v>
      </c>
      <c r="K62" s="26"/>
      <c r="L62" s="36">
        <f t="shared" si="2"/>
        <v>9385.133846251669</v>
      </c>
      <c r="M62" s="36">
        <f t="shared" si="1"/>
        <v>9385.133846251669</v>
      </c>
      <c r="N62" s="36">
        <f t="shared" si="3"/>
        <v>3172.1752400330643</v>
      </c>
      <c r="O62" s="36">
        <f t="shared" si="4"/>
        <v>187.7026769250334</v>
      </c>
      <c r="P62" s="37">
        <f t="shared" si="5"/>
        <v>60</v>
      </c>
      <c r="Q62" s="70">
        <f t="shared" si="7"/>
        <v>12805.011763209766</v>
      </c>
      <c r="R62" s="73">
        <f t="shared" si="6"/>
        <v>665860.6116869078</v>
      </c>
    </row>
    <row r="63" spans="1:18" ht="15">
      <c r="A63" s="47">
        <v>53</v>
      </c>
      <c r="B63" s="49"/>
      <c r="C63" s="50">
        <v>31.6458</v>
      </c>
      <c r="D63" s="21"/>
      <c r="E63" s="22"/>
      <c r="F63" s="23"/>
      <c r="G63" s="24">
        <f t="shared" si="0"/>
        <v>24600</v>
      </c>
      <c r="H63" s="33">
        <v>20600</v>
      </c>
      <c r="I63" s="34">
        <v>4000</v>
      </c>
      <c r="J63" s="35">
        <v>60</v>
      </c>
      <c r="K63" s="26"/>
      <c r="L63" s="36">
        <f t="shared" si="2"/>
        <v>9328.252090324782</v>
      </c>
      <c r="M63" s="36">
        <f t="shared" si="1"/>
        <v>9328.252090324782</v>
      </c>
      <c r="N63" s="36">
        <f t="shared" si="3"/>
        <v>3152.949206529777</v>
      </c>
      <c r="O63" s="36">
        <f t="shared" si="4"/>
        <v>186.56504180649566</v>
      </c>
      <c r="P63" s="37">
        <f t="shared" si="5"/>
        <v>60</v>
      </c>
      <c r="Q63" s="70">
        <f t="shared" si="7"/>
        <v>12727.766338661055</v>
      </c>
      <c r="R63" s="73">
        <f t="shared" si="6"/>
        <v>674571.6159490359</v>
      </c>
    </row>
    <row r="64" spans="1:18" ht="15">
      <c r="A64" s="30">
        <v>54</v>
      </c>
      <c r="B64" s="49"/>
      <c r="C64" s="50">
        <v>31.8358</v>
      </c>
      <c r="D64" s="21"/>
      <c r="E64" s="22"/>
      <c r="F64" s="23"/>
      <c r="G64" s="24">
        <f t="shared" si="0"/>
        <v>24600</v>
      </c>
      <c r="H64" s="33">
        <v>20600</v>
      </c>
      <c r="I64" s="34">
        <v>4000</v>
      </c>
      <c r="J64" s="35">
        <v>60</v>
      </c>
      <c r="K64" s="26"/>
      <c r="L64" s="36">
        <f t="shared" si="2"/>
        <v>9272.579925743974</v>
      </c>
      <c r="M64" s="36">
        <f t="shared" si="1"/>
        <v>9272.579925743974</v>
      </c>
      <c r="N64" s="36">
        <f t="shared" si="3"/>
        <v>3134.132014901463</v>
      </c>
      <c r="O64" s="36">
        <f t="shared" si="4"/>
        <v>185.4515985148795</v>
      </c>
      <c r="P64" s="37">
        <f t="shared" si="5"/>
        <v>60</v>
      </c>
      <c r="Q64" s="70">
        <f t="shared" si="7"/>
        <v>12652.163539160316</v>
      </c>
      <c r="R64" s="73">
        <f t="shared" si="6"/>
        <v>683216.8311146571</v>
      </c>
    </row>
    <row r="65" spans="1:18" ht="15">
      <c r="A65" s="47">
        <v>55</v>
      </c>
      <c r="B65" s="49"/>
      <c r="C65" s="50">
        <v>32.024</v>
      </c>
      <c r="D65" s="21"/>
      <c r="E65" s="22"/>
      <c r="F65" s="23"/>
      <c r="G65" s="24">
        <f t="shared" si="0"/>
        <v>24600</v>
      </c>
      <c r="H65" s="33">
        <v>20600</v>
      </c>
      <c r="I65" s="34">
        <v>4000</v>
      </c>
      <c r="J65" s="35">
        <v>60</v>
      </c>
      <c r="K65" s="26"/>
      <c r="L65" s="36">
        <f t="shared" si="2"/>
        <v>9218.08643517362</v>
      </c>
      <c r="M65" s="36">
        <f t="shared" si="1"/>
        <v>9218.08643517362</v>
      </c>
      <c r="N65" s="36">
        <f t="shared" si="3"/>
        <v>3115.7132150886837</v>
      </c>
      <c r="O65" s="36">
        <f t="shared" si="4"/>
        <v>184.3617287034724</v>
      </c>
      <c r="P65" s="37">
        <f t="shared" si="5"/>
        <v>60</v>
      </c>
      <c r="Q65" s="70">
        <f t="shared" si="7"/>
        <v>12578.161378965775</v>
      </c>
      <c r="R65" s="73">
        <f t="shared" si="6"/>
        <v>691798.8758431176</v>
      </c>
    </row>
    <row r="66" spans="1:18" ht="15">
      <c r="A66" s="30">
        <v>56</v>
      </c>
      <c r="B66" s="49"/>
      <c r="C66" s="50">
        <v>32.2104</v>
      </c>
      <c r="D66" s="21"/>
      <c r="E66" s="22"/>
      <c r="F66" s="23"/>
      <c r="G66" s="24">
        <f t="shared" si="0"/>
        <v>24600</v>
      </c>
      <c r="H66" s="33">
        <v>20600</v>
      </c>
      <c r="I66" s="34">
        <v>4000</v>
      </c>
      <c r="J66" s="35">
        <v>60</v>
      </c>
      <c r="K66" s="26"/>
      <c r="L66" s="36">
        <f t="shared" si="2"/>
        <v>9164.741822516951</v>
      </c>
      <c r="M66" s="36">
        <f t="shared" si="1"/>
        <v>9164.741822516951</v>
      </c>
      <c r="N66" s="36">
        <f t="shared" si="3"/>
        <v>3097.68273601073</v>
      </c>
      <c r="O66" s="36">
        <f t="shared" si="4"/>
        <v>183.29483645033903</v>
      </c>
      <c r="P66" s="37">
        <f t="shared" si="5"/>
        <v>60</v>
      </c>
      <c r="Q66" s="70">
        <f t="shared" si="7"/>
        <v>12505.71939497802</v>
      </c>
      <c r="R66" s="73">
        <f t="shared" si="6"/>
        <v>700320.2861187691</v>
      </c>
    </row>
    <row r="67" spans="1:18" ht="15">
      <c r="A67" s="47">
        <v>57</v>
      </c>
      <c r="B67" s="49"/>
      <c r="C67" s="50">
        <v>32.395</v>
      </c>
      <c r="D67" s="21"/>
      <c r="E67" s="22"/>
      <c r="F67" s="23"/>
      <c r="G67" s="24">
        <f t="shared" si="0"/>
        <v>24600</v>
      </c>
      <c r="H67" s="33">
        <v>20600</v>
      </c>
      <c r="I67" s="34">
        <v>4000</v>
      </c>
      <c r="J67" s="35">
        <v>60</v>
      </c>
      <c r="K67" s="26"/>
      <c r="L67" s="36">
        <f t="shared" si="2"/>
        <v>9112.517363790708</v>
      </c>
      <c r="M67" s="36">
        <f t="shared" si="1"/>
        <v>9112.517363790708</v>
      </c>
      <c r="N67" s="36">
        <f t="shared" si="3"/>
        <v>3080.03086896126</v>
      </c>
      <c r="O67" s="36">
        <f t="shared" si="4"/>
        <v>182.25034727581416</v>
      </c>
      <c r="P67" s="37">
        <f t="shared" si="5"/>
        <v>60</v>
      </c>
      <c r="Q67" s="70">
        <f t="shared" si="7"/>
        <v>12434.798580027782</v>
      </c>
      <c r="R67" s="73">
        <f t="shared" si="6"/>
        <v>708783.5190615836</v>
      </c>
    </row>
    <row r="68" spans="1:18" ht="15">
      <c r="A68" s="30">
        <v>58</v>
      </c>
      <c r="B68" s="49"/>
      <c r="C68" s="50">
        <v>32.577799999999996</v>
      </c>
      <c r="D68" s="21"/>
      <c r="E68" s="22"/>
      <c r="F68" s="23"/>
      <c r="G68" s="24">
        <f t="shared" si="0"/>
        <v>24600</v>
      </c>
      <c r="H68" s="33">
        <v>20600</v>
      </c>
      <c r="I68" s="34">
        <v>4000</v>
      </c>
      <c r="J68" s="35">
        <v>60</v>
      </c>
      <c r="K68" s="26"/>
      <c r="L68" s="36">
        <f t="shared" si="2"/>
        <v>9061.385360582975</v>
      </c>
      <c r="M68" s="36">
        <f t="shared" si="1"/>
        <v>9061.385360582975</v>
      </c>
      <c r="N68" s="36">
        <f t="shared" si="3"/>
        <v>3062.7482518770457</v>
      </c>
      <c r="O68" s="36">
        <f t="shared" si="4"/>
        <v>181.22770721165952</v>
      </c>
      <c r="P68" s="37">
        <f t="shared" si="5"/>
        <v>60</v>
      </c>
      <c r="Q68" s="70">
        <f t="shared" si="7"/>
        <v>12365.36131967168</v>
      </c>
      <c r="R68" s="73">
        <f t="shared" si="6"/>
        <v>717190.9565409574</v>
      </c>
    </row>
    <row r="69" spans="1:18" ht="15">
      <c r="A69" s="47">
        <v>59</v>
      </c>
      <c r="B69" s="49"/>
      <c r="C69" s="50">
        <v>32.7588</v>
      </c>
      <c r="D69" s="21"/>
      <c r="E69" s="22"/>
      <c r="F69" s="23"/>
      <c r="G69" s="24">
        <f t="shared" si="0"/>
        <v>24600</v>
      </c>
      <c r="H69" s="33">
        <v>20600</v>
      </c>
      <c r="I69" s="34">
        <v>4000</v>
      </c>
      <c r="J69" s="35">
        <v>60</v>
      </c>
      <c r="K69" s="26"/>
      <c r="L69" s="36">
        <f t="shared" si="2"/>
        <v>9011.31909593758</v>
      </c>
      <c r="M69" s="36">
        <f t="shared" si="1"/>
        <v>9011.31909593758</v>
      </c>
      <c r="N69" s="36">
        <f t="shared" si="3"/>
        <v>3045.8258544269024</v>
      </c>
      <c r="O69" s="36">
        <f t="shared" si="4"/>
        <v>180.22638191875163</v>
      </c>
      <c r="P69" s="37">
        <f t="shared" si="5"/>
        <v>60</v>
      </c>
      <c r="Q69" s="70">
        <f t="shared" si="7"/>
        <v>12297.371332283235</v>
      </c>
      <c r="R69" s="73">
        <f t="shared" si="6"/>
        <v>725544.908604711</v>
      </c>
    </row>
    <row r="70" spans="1:18" ht="15">
      <c r="A70" s="30">
        <v>60</v>
      </c>
      <c r="B70" s="49"/>
      <c r="C70" s="50">
        <v>32.938</v>
      </c>
      <c r="D70" s="21"/>
      <c r="E70" s="22"/>
      <c r="F70" s="23"/>
      <c r="G70" s="24">
        <f t="shared" si="0"/>
        <v>24600</v>
      </c>
      <c r="H70" s="33">
        <v>20600</v>
      </c>
      <c r="I70" s="34">
        <v>4000</v>
      </c>
      <c r="J70" s="35">
        <v>60</v>
      </c>
      <c r="K70" s="26"/>
      <c r="L70" s="36">
        <f t="shared" si="2"/>
        <v>8962.292792519278</v>
      </c>
      <c r="M70" s="36">
        <f t="shared" si="1"/>
        <v>8962.292792519278</v>
      </c>
      <c r="N70" s="36">
        <f t="shared" si="3"/>
        <v>3029.2549638715163</v>
      </c>
      <c r="O70" s="36">
        <f t="shared" si="4"/>
        <v>179.24585585038557</v>
      </c>
      <c r="P70" s="37">
        <f t="shared" si="5"/>
        <v>60</v>
      </c>
      <c r="Q70" s="70">
        <f t="shared" si="7"/>
        <v>12230.793612241181</v>
      </c>
      <c r="R70" s="73">
        <f t="shared" si="6"/>
        <v>733847.6167344708</v>
      </c>
    </row>
    <row r="71" spans="1:18" ht="15">
      <c r="A71" s="47">
        <v>61</v>
      </c>
      <c r="B71" s="49"/>
      <c r="C71" s="50">
        <v>33.1154</v>
      </c>
      <c r="D71" s="21"/>
      <c r="E71" s="22"/>
      <c r="F71" s="23"/>
      <c r="G71" s="24">
        <f t="shared" si="0"/>
        <v>24600</v>
      </c>
      <c r="H71" s="33">
        <v>20600</v>
      </c>
      <c r="I71" s="34">
        <v>4000</v>
      </c>
      <c r="J71" s="35">
        <v>60</v>
      </c>
      <c r="K71" s="26"/>
      <c r="L71" s="36">
        <f t="shared" si="2"/>
        <v>8914.281572923775</v>
      </c>
      <c r="M71" s="36">
        <f t="shared" si="1"/>
        <v>8914.281572923775</v>
      </c>
      <c r="N71" s="36">
        <f t="shared" si="3"/>
        <v>3013.027171648236</v>
      </c>
      <c r="O71" s="36">
        <f t="shared" si="4"/>
        <v>178.2856314584755</v>
      </c>
      <c r="P71" s="37">
        <f t="shared" si="5"/>
        <v>60</v>
      </c>
      <c r="Q71" s="70">
        <f t="shared" si="7"/>
        <v>12165.594376030487</v>
      </c>
      <c r="R71" s="73">
        <f t="shared" si="6"/>
        <v>742101.2569378597</v>
      </c>
    </row>
    <row r="72" spans="1:18" ht="15">
      <c r="A72" s="30">
        <v>62</v>
      </c>
      <c r="B72" s="49"/>
      <c r="C72" s="50">
        <v>33.291</v>
      </c>
      <c r="D72" s="21"/>
      <c r="E72" s="22"/>
      <c r="F72" s="23"/>
      <c r="G72" s="24">
        <f t="shared" si="0"/>
        <v>24600</v>
      </c>
      <c r="H72" s="33">
        <v>20600</v>
      </c>
      <c r="I72" s="34">
        <v>4000</v>
      </c>
      <c r="J72" s="35">
        <v>60</v>
      </c>
      <c r="K72" s="26"/>
      <c r="L72" s="36">
        <f t="shared" si="2"/>
        <v>8867.261422005948</v>
      </c>
      <c r="M72" s="36">
        <f t="shared" si="1"/>
        <v>8867.261422005948</v>
      </c>
      <c r="N72" s="36">
        <f t="shared" si="3"/>
        <v>2997.1343606380105</v>
      </c>
      <c r="O72" s="36">
        <f t="shared" si="4"/>
        <v>177.34522844011894</v>
      </c>
      <c r="P72" s="37">
        <f t="shared" si="5"/>
        <v>60</v>
      </c>
      <c r="Q72" s="70">
        <f t="shared" si="7"/>
        <v>12101.741011084077</v>
      </c>
      <c r="R72" s="73">
        <f t="shared" si="6"/>
        <v>750307.9426872128</v>
      </c>
    </row>
    <row r="73" spans="1:18" ht="15">
      <c r="A73" s="47">
        <v>63</v>
      </c>
      <c r="B73" s="49"/>
      <c r="C73" s="50">
        <v>33.4648</v>
      </c>
      <c r="D73" s="21"/>
      <c r="E73" s="22"/>
      <c r="F73" s="23"/>
      <c r="G73" s="24">
        <f t="shared" si="0"/>
        <v>24600</v>
      </c>
      <c r="H73" s="33">
        <v>20600</v>
      </c>
      <c r="I73" s="34">
        <v>4000</v>
      </c>
      <c r="J73" s="35">
        <v>60</v>
      </c>
      <c r="K73" s="26"/>
      <c r="L73" s="36">
        <f t="shared" si="2"/>
        <v>8821.20915110803</v>
      </c>
      <c r="M73" s="36">
        <f t="shared" si="1"/>
        <v>8821.20915110803</v>
      </c>
      <c r="N73" s="36">
        <f t="shared" si="3"/>
        <v>2981.5686930745146</v>
      </c>
      <c r="O73" s="36">
        <f t="shared" si="4"/>
        <v>176.4241830221606</v>
      </c>
      <c r="P73" s="37">
        <f t="shared" si="5"/>
        <v>60</v>
      </c>
      <c r="Q73" s="70">
        <f t="shared" si="7"/>
        <v>12039.202027204705</v>
      </c>
      <c r="R73" s="73">
        <f t="shared" si="6"/>
        <v>758469.7277138964</v>
      </c>
    </row>
    <row r="74" spans="1:18" ht="15">
      <c r="A74" s="30">
        <v>64</v>
      </c>
      <c r="B74" s="49"/>
      <c r="C74" s="50">
        <v>33.6368</v>
      </c>
      <c r="D74" s="21"/>
      <c r="E74" s="22"/>
      <c r="F74" s="23"/>
      <c r="G74" s="24">
        <f t="shared" si="0"/>
        <v>24600</v>
      </c>
      <c r="H74" s="33">
        <v>20600</v>
      </c>
      <c r="I74" s="34">
        <v>4000</v>
      </c>
      <c r="J74" s="35">
        <v>60</v>
      </c>
      <c r="K74" s="26"/>
      <c r="L74" s="36">
        <f t="shared" si="2"/>
        <v>8776.102364077438</v>
      </c>
      <c r="M74" s="36">
        <f t="shared" si="1"/>
        <v>8776.102364077438</v>
      </c>
      <c r="N74" s="36">
        <f t="shared" si="3"/>
        <v>2966.3225990581745</v>
      </c>
      <c r="O74" s="36">
        <f t="shared" si="4"/>
        <v>175.52204728154877</v>
      </c>
      <c r="P74" s="37">
        <f t="shared" si="5"/>
        <v>60</v>
      </c>
      <c r="Q74" s="70">
        <f t="shared" si="7"/>
        <v>11977.947010417161</v>
      </c>
      <c r="R74" s="73">
        <f t="shared" si="6"/>
        <v>766588.6086666983</v>
      </c>
    </row>
    <row r="75" spans="1:18" ht="15">
      <c r="A75" s="47">
        <v>65</v>
      </c>
      <c r="B75" s="49"/>
      <c r="C75" s="50">
        <v>33.807</v>
      </c>
      <c r="D75" s="21"/>
      <c r="E75" s="22"/>
      <c r="F75" s="23"/>
      <c r="G75" s="24">
        <f aca="true" t="shared" si="8" ref="G75:G138">H75+I75</f>
        <v>24600</v>
      </c>
      <c r="H75" s="33">
        <v>20600</v>
      </c>
      <c r="I75" s="34">
        <v>4000</v>
      </c>
      <c r="J75" s="35">
        <v>60</v>
      </c>
      <c r="K75" s="26"/>
      <c r="L75" s="36">
        <f t="shared" si="2"/>
        <v>8731.91942497116</v>
      </c>
      <c r="M75" s="36">
        <f aca="true" t="shared" si="9" ref="M75:M138">K75+L75</f>
        <v>8731.91942497116</v>
      </c>
      <c r="N75" s="36">
        <f t="shared" si="3"/>
        <v>2951.388765640252</v>
      </c>
      <c r="O75" s="36">
        <f t="shared" si="4"/>
        <v>174.6383884994232</v>
      </c>
      <c r="P75" s="37">
        <f t="shared" si="5"/>
        <v>60</v>
      </c>
      <c r="Q75" s="70">
        <f t="shared" si="7"/>
        <v>11917.946579110836</v>
      </c>
      <c r="R75" s="73">
        <f t="shared" si="6"/>
        <v>774666.5276422043</v>
      </c>
    </row>
    <row r="76" spans="1:18" ht="15">
      <c r="A76" s="30">
        <v>66</v>
      </c>
      <c r="B76" s="49"/>
      <c r="C76" s="50">
        <v>33.9754</v>
      </c>
      <c r="D76" s="21"/>
      <c r="E76" s="22"/>
      <c r="F76" s="23"/>
      <c r="G76" s="24">
        <f t="shared" si="8"/>
        <v>24600</v>
      </c>
      <c r="H76" s="33">
        <v>20600</v>
      </c>
      <c r="I76" s="34">
        <v>4000</v>
      </c>
      <c r="J76" s="35">
        <v>60</v>
      </c>
      <c r="K76" s="26"/>
      <c r="L76" s="36">
        <f aca="true" t="shared" si="10" ref="L76:L139">G76*12/C76</f>
        <v>8688.639427350377</v>
      </c>
      <c r="M76" s="36">
        <f t="shared" si="9"/>
        <v>8688.639427350377</v>
      </c>
      <c r="N76" s="36">
        <f aca="true" t="shared" si="11" ref="N76:N139">M76*0.338</f>
        <v>2936.760126444428</v>
      </c>
      <c r="O76" s="36">
        <f aca="true" t="shared" si="12" ref="O76:O139">M76*0.02</f>
        <v>173.77278854700756</v>
      </c>
      <c r="P76" s="37">
        <f aca="true" t="shared" si="13" ref="P76:P139">J76</f>
        <v>60</v>
      </c>
      <c r="Q76" s="70">
        <f t="shared" si="7"/>
        <v>11859.172342341812</v>
      </c>
      <c r="R76" s="73">
        <f aca="true" t="shared" si="14" ref="R76:R139">A76*Q76</f>
        <v>782705.3745945595</v>
      </c>
    </row>
    <row r="77" spans="1:18" ht="15">
      <c r="A77" s="47">
        <v>67</v>
      </c>
      <c r="B77" s="49"/>
      <c r="C77" s="50">
        <v>34.141999999999996</v>
      </c>
      <c r="D77" s="21"/>
      <c r="E77" s="22"/>
      <c r="F77" s="23"/>
      <c r="G77" s="24">
        <f t="shared" si="8"/>
        <v>24600</v>
      </c>
      <c r="H77" s="33">
        <v>20600</v>
      </c>
      <c r="I77" s="34">
        <v>4000</v>
      </c>
      <c r="J77" s="35">
        <v>60</v>
      </c>
      <c r="K77" s="26"/>
      <c r="L77" s="36">
        <f t="shared" si="10"/>
        <v>8646.242165075275</v>
      </c>
      <c r="M77" s="36">
        <f t="shared" si="9"/>
        <v>8646.242165075275</v>
      </c>
      <c r="N77" s="36">
        <f t="shared" si="11"/>
        <v>2922.429851795443</v>
      </c>
      <c r="O77" s="36">
        <f t="shared" si="12"/>
        <v>172.9248433015055</v>
      </c>
      <c r="P77" s="37">
        <f t="shared" si="13"/>
        <v>60</v>
      </c>
      <c r="Q77" s="70">
        <f aca="true" t="shared" si="15" ref="Q77:Q140">M77+N77+O77+P77</f>
        <v>11801.596860172223</v>
      </c>
      <c r="R77" s="73">
        <f t="shared" si="14"/>
        <v>790706.989631539</v>
      </c>
    </row>
    <row r="78" spans="1:18" ht="15">
      <c r="A78" s="30">
        <v>68</v>
      </c>
      <c r="B78" s="49"/>
      <c r="C78" s="50">
        <v>34.306799999999996</v>
      </c>
      <c r="D78" s="21"/>
      <c r="E78" s="22"/>
      <c r="F78" s="23"/>
      <c r="G78" s="24">
        <f t="shared" si="8"/>
        <v>24600</v>
      </c>
      <c r="H78" s="33">
        <v>20600</v>
      </c>
      <c r="I78" s="34">
        <v>4000</v>
      </c>
      <c r="J78" s="35">
        <v>60</v>
      </c>
      <c r="K78" s="26"/>
      <c r="L78" s="36">
        <f t="shared" si="10"/>
        <v>8604.708104515725</v>
      </c>
      <c r="M78" s="36">
        <f t="shared" si="9"/>
        <v>8604.708104515725</v>
      </c>
      <c r="N78" s="36">
        <f t="shared" si="11"/>
        <v>2908.391339326315</v>
      </c>
      <c r="O78" s="36">
        <f t="shared" si="12"/>
        <v>172.09416209031448</v>
      </c>
      <c r="P78" s="37">
        <f t="shared" si="13"/>
        <v>60</v>
      </c>
      <c r="Q78" s="70">
        <f t="shared" si="15"/>
        <v>11745.193605932354</v>
      </c>
      <c r="R78" s="73">
        <f t="shared" si="14"/>
        <v>798673.1652034001</v>
      </c>
    </row>
    <row r="79" spans="1:18" ht="15">
      <c r="A79" s="47">
        <v>69</v>
      </c>
      <c r="B79" s="49"/>
      <c r="C79" s="50">
        <v>34.4698</v>
      </c>
      <c r="D79" s="21"/>
      <c r="E79" s="22"/>
      <c r="F79" s="23"/>
      <c r="G79" s="24">
        <f t="shared" si="8"/>
        <v>24600</v>
      </c>
      <c r="H79" s="33">
        <v>20600</v>
      </c>
      <c r="I79" s="34">
        <v>4000</v>
      </c>
      <c r="J79" s="35">
        <v>60</v>
      </c>
      <c r="K79" s="26"/>
      <c r="L79" s="36">
        <f t="shared" si="10"/>
        <v>8564.018358098974</v>
      </c>
      <c r="M79" s="36">
        <f t="shared" si="9"/>
        <v>8564.018358098974</v>
      </c>
      <c r="N79" s="36">
        <f t="shared" si="11"/>
        <v>2894.6382050374536</v>
      </c>
      <c r="O79" s="36">
        <f t="shared" si="12"/>
        <v>171.28036716197948</v>
      </c>
      <c r="P79" s="37">
        <f t="shared" si="13"/>
        <v>60</v>
      </c>
      <c r="Q79" s="70">
        <f t="shared" si="15"/>
        <v>11689.936930298409</v>
      </c>
      <c r="R79" s="73">
        <f t="shared" si="14"/>
        <v>806605.6481905902</v>
      </c>
    </row>
    <row r="80" spans="1:18" ht="15">
      <c r="A80" s="30">
        <v>70</v>
      </c>
      <c r="B80" s="49"/>
      <c r="C80" s="50">
        <v>34.631</v>
      </c>
      <c r="D80" s="21"/>
      <c r="E80" s="22"/>
      <c r="F80" s="23"/>
      <c r="G80" s="24">
        <f t="shared" si="8"/>
        <v>24600</v>
      </c>
      <c r="H80" s="33">
        <v>20600</v>
      </c>
      <c r="I80" s="34">
        <v>4000</v>
      </c>
      <c r="J80" s="35">
        <v>60</v>
      </c>
      <c r="K80" s="26"/>
      <c r="L80" s="36">
        <f t="shared" si="10"/>
        <v>8524.15465912044</v>
      </c>
      <c r="M80" s="36">
        <f t="shared" si="9"/>
        <v>8524.15465912044</v>
      </c>
      <c r="N80" s="36">
        <f t="shared" si="11"/>
        <v>2881.164274782709</v>
      </c>
      <c r="O80" s="36">
        <f t="shared" si="12"/>
        <v>170.48309318240882</v>
      </c>
      <c r="P80" s="37">
        <f t="shared" si="13"/>
        <v>60</v>
      </c>
      <c r="Q80" s="70">
        <f t="shared" si="15"/>
        <v>11635.802027085558</v>
      </c>
      <c r="R80" s="73">
        <f t="shared" si="14"/>
        <v>814506.1418959891</v>
      </c>
    </row>
    <row r="81" spans="1:18" ht="15">
      <c r="A81" s="47">
        <v>71</v>
      </c>
      <c r="B81" s="49"/>
      <c r="C81" s="50">
        <v>34.790400000000005</v>
      </c>
      <c r="D81" s="21"/>
      <c r="E81" s="22"/>
      <c r="F81" s="23"/>
      <c r="G81" s="24">
        <f t="shared" si="8"/>
        <v>24600</v>
      </c>
      <c r="H81" s="33">
        <v>20600</v>
      </c>
      <c r="I81" s="34">
        <v>4000</v>
      </c>
      <c r="J81" s="35">
        <v>60</v>
      </c>
      <c r="K81" s="26"/>
      <c r="L81" s="36">
        <f t="shared" si="10"/>
        <v>8485.099337748343</v>
      </c>
      <c r="M81" s="36">
        <f t="shared" si="9"/>
        <v>8485.099337748343</v>
      </c>
      <c r="N81" s="36">
        <f t="shared" si="11"/>
        <v>2867.96357615894</v>
      </c>
      <c r="O81" s="36">
        <f t="shared" si="12"/>
        <v>169.70198675496687</v>
      </c>
      <c r="P81" s="37">
        <f t="shared" si="13"/>
        <v>60</v>
      </c>
      <c r="Q81" s="70">
        <f t="shared" si="15"/>
        <v>11582.764900662249</v>
      </c>
      <c r="R81" s="73">
        <f t="shared" si="14"/>
        <v>822376.3079470197</v>
      </c>
    </row>
    <row r="82" spans="1:18" ht="15">
      <c r="A82" s="30">
        <v>72</v>
      </c>
      <c r="B82" s="49"/>
      <c r="C82" s="50">
        <v>34.948</v>
      </c>
      <c r="D82" s="21"/>
      <c r="E82" s="22"/>
      <c r="F82" s="23"/>
      <c r="G82" s="24">
        <f t="shared" si="8"/>
        <v>24600</v>
      </c>
      <c r="H82" s="33">
        <v>20600</v>
      </c>
      <c r="I82" s="34">
        <v>4000</v>
      </c>
      <c r="J82" s="35">
        <v>60</v>
      </c>
      <c r="K82" s="26"/>
      <c r="L82" s="36">
        <f t="shared" si="10"/>
        <v>8446.835298157263</v>
      </c>
      <c r="M82" s="36">
        <f t="shared" si="9"/>
        <v>8446.835298157263</v>
      </c>
      <c r="N82" s="36">
        <f t="shared" si="11"/>
        <v>2855.030330777155</v>
      </c>
      <c r="O82" s="36">
        <f t="shared" si="12"/>
        <v>168.93670596314524</v>
      </c>
      <c r="P82" s="37">
        <f t="shared" si="13"/>
        <v>60</v>
      </c>
      <c r="Q82" s="70">
        <f t="shared" si="15"/>
        <v>11530.802334897564</v>
      </c>
      <c r="R82" s="73">
        <f t="shared" si="14"/>
        <v>830217.7681126246</v>
      </c>
    </row>
    <row r="83" spans="1:18" ht="15">
      <c r="A83" s="47">
        <v>73</v>
      </c>
      <c r="B83" s="49"/>
      <c r="C83" s="50">
        <v>35.1038</v>
      </c>
      <c r="D83" s="21"/>
      <c r="E83" s="22"/>
      <c r="F83" s="23"/>
      <c r="G83" s="24">
        <f t="shared" si="8"/>
        <v>24600</v>
      </c>
      <c r="H83" s="33">
        <v>20600</v>
      </c>
      <c r="I83" s="34">
        <v>4000</v>
      </c>
      <c r="J83" s="35">
        <v>60</v>
      </c>
      <c r="K83" s="26"/>
      <c r="L83" s="36">
        <f t="shared" si="10"/>
        <v>8409.345996729699</v>
      </c>
      <c r="M83" s="36">
        <f t="shared" si="9"/>
        <v>8409.345996729699</v>
      </c>
      <c r="N83" s="36">
        <f t="shared" si="11"/>
        <v>2842.3589468946384</v>
      </c>
      <c r="O83" s="36">
        <f t="shared" si="12"/>
        <v>168.186919934594</v>
      </c>
      <c r="P83" s="37">
        <f t="shared" si="13"/>
        <v>60</v>
      </c>
      <c r="Q83" s="70">
        <f t="shared" si="15"/>
        <v>11479.89186355893</v>
      </c>
      <c r="R83" s="73">
        <f t="shared" si="14"/>
        <v>838032.106039802</v>
      </c>
    </row>
    <row r="84" spans="1:18" ht="15">
      <c r="A84" s="30">
        <v>74</v>
      </c>
      <c r="B84" s="49"/>
      <c r="C84" s="50">
        <v>35.2578</v>
      </c>
      <c r="D84" s="21"/>
      <c r="E84" s="22"/>
      <c r="F84" s="23"/>
      <c r="G84" s="24">
        <f t="shared" si="8"/>
        <v>24600</v>
      </c>
      <c r="H84" s="33">
        <v>20600</v>
      </c>
      <c r="I84" s="34">
        <v>4000</v>
      </c>
      <c r="J84" s="35">
        <v>60</v>
      </c>
      <c r="K84" s="26"/>
      <c r="L84" s="36">
        <f t="shared" si="10"/>
        <v>8372.615421268485</v>
      </c>
      <c r="M84" s="36">
        <f t="shared" si="9"/>
        <v>8372.615421268485</v>
      </c>
      <c r="N84" s="36">
        <f t="shared" si="11"/>
        <v>2829.944012388748</v>
      </c>
      <c r="O84" s="36">
        <f t="shared" si="12"/>
        <v>167.4523084253697</v>
      </c>
      <c r="P84" s="37">
        <f t="shared" si="13"/>
        <v>60</v>
      </c>
      <c r="Q84" s="70">
        <f t="shared" si="15"/>
        <v>11430.011742082603</v>
      </c>
      <c r="R84" s="73">
        <f t="shared" si="14"/>
        <v>845820.8689141126</v>
      </c>
    </row>
    <row r="85" spans="1:18" ht="15">
      <c r="A85" s="47">
        <v>75</v>
      </c>
      <c r="B85" s="49"/>
      <c r="C85" s="50">
        <v>35.41</v>
      </c>
      <c r="D85" s="21"/>
      <c r="E85" s="22"/>
      <c r="F85" s="23"/>
      <c r="G85" s="24">
        <f t="shared" si="8"/>
        <v>24600</v>
      </c>
      <c r="H85" s="33">
        <v>20600</v>
      </c>
      <c r="I85" s="34">
        <v>4000</v>
      </c>
      <c r="J85" s="35">
        <v>60</v>
      </c>
      <c r="K85" s="26"/>
      <c r="L85" s="36">
        <f t="shared" si="10"/>
        <v>8336.628071166338</v>
      </c>
      <c r="M85" s="36">
        <f t="shared" si="9"/>
        <v>8336.628071166338</v>
      </c>
      <c r="N85" s="36">
        <f t="shared" si="11"/>
        <v>2817.7802880542226</v>
      </c>
      <c r="O85" s="36">
        <f t="shared" si="12"/>
        <v>166.73256142332679</v>
      </c>
      <c r="P85" s="37">
        <f t="shared" si="13"/>
        <v>60</v>
      </c>
      <c r="Q85" s="70">
        <f t="shared" si="15"/>
        <v>11381.140920643888</v>
      </c>
      <c r="R85" s="73">
        <f t="shared" si="14"/>
        <v>853585.5690482915</v>
      </c>
    </row>
    <row r="86" spans="1:18" ht="15">
      <c r="A86" s="30">
        <v>76</v>
      </c>
      <c r="B86" s="49"/>
      <c r="C86" s="50">
        <v>35.5604</v>
      </c>
      <c r="D86" s="21"/>
      <c r="E86" s="22"/>
      <c r="F86" s="23"/>
      <c r="G86" s="24">
        <f t="shared" si="8"/>
        <v>24600</v>
      </c>
      <c r="H86" s="33">
        <v>20600</v>
      </c>
      <c r="I86" s="34">
        <v>4000</v>
      </c>
      <c r="J86" s="35">
        <v>60</v>
      </c>
      <c r="K86" s="26"/>
      <c r="L86" s="36">
        <f t="shared" si="10"/>
        <v>8301.368938482132</v>
      </c>
      <c r="M86" s="36">
        <f t="shared" si="9"/>
        <v>8301.368938482132</v>
      </c>
      <c r="N86" s="36">
        <f t="shared" si="11"/>
        <v>2805.8627012069605</v>
      </c>
      <c r="O86" s="36">
        <f t="shared" si="12"/>
        <v>166.02737876964264</v>
      </c>
      <c r="P86" s="37">
        <f t="shared" si="13"/>
        <v>60</v>
      </c>
      <c r="Q86" s="70">
        <f t="shared" si="15"/>
        <v>11333.259018458735</v>
      </c>
      <c r="R86" s="73">
        <f t="shared" si="14"/>
        <v>861327.6854028639</v>
      </c>
    </row>
    <row r="87" spans="1:18" ht="15">
      <c r="A87" s="47">
        <v>77</v>
      </c>
      <c r="B87" s="49"/>
      <c r="C87" s="50">
        <v>35.709</v>
      </c>
      <c r="D87" s="21"/>
      <c r="E87" s="22"/>
      <c r="F87" s="23"/>
      <c r="G87" s="24">
        <f t="shared" si="8"/>
        <v>24600</v>
      </c>
      <c r="H87" s="33">
        <v>20600</v>
      </c>
      <c r="I87" s="34">
        <v>4000</v>
      </c>
      <c r="J87" s="35">
        <v>60</v>
      </c>
      <c r="K87" s="26"/>
      <c r="L87" s="36">
        <f t="shared" si="10"/>
        <v>8266.8234898765</v>
      </c>
      <c r="M87" s="36">
        <f t="shared" si="9"/>
        <v>8266.8234898765</v>
      </c>
      <c r="N87" s="36">
        <f t="shared" si="11"/>
        <v>2794.1863395782575</v>
      </c>
      <c r="O87" s="36">
        <f t="shared" si="12"/>
        <v>165.33646979753001</v>
      </c>
      <c r="P87" s="37">
        <f t="shared" si="13"/>
        <v>60</v>
      </c>
      <c r="Q87" s="70">
        <f t="shared" si="15"/>
        <v>11286.346299252287</v>
      </c>
      <c r="R87" s="73">
        <f t="shared" si="14"/>
        <v>869048.6650424261</v>
      </c>
    </row>
    <row r="88" spans="1:18" ht="15">
      <c r="A88" s="30">
        <v>78</v>
      </c>
      <c r="B88" s="49"/>
      <c r="C88" s="50">
        <v>35.8558</v>
      </c>
      <c r="D88" s="21"/>
      <c r="E88" s="22"/>
      <c r="F88" s="23"/>
      <c r="G88" s="24">
        <f t="shared" si="8"/>
        <v>24600</v>
      </c>
      <c r="H88" s="33">
        <v>20600</v>
      </c>
      <c r="I88" s="34">
        <v>4000</v>
      </c>
      <c r="J88" s="35">
        <v>60</v>
      </c>
      <c r="K88" s="26"/>
      <c r="L88" s="36">
        <f t="shared" si="10"/>
        <v>8232.977649362167</v>
      </c>
      <c r="M88" s="36">
        <f t="shared" si="9"/>
        <v>8232.977649362167</v>
      </c>
      <c r="N88" s="36">
        <f t="shared" si="11"/>
        <v>2782.7464454844126</v>
      </c>
      <c r="O88" s="36">
        <f t="shared" si="12"/>
        <v>164.65955298724333</v>
      </c>
      <c r="P88" s="37">
        <f t="shared" si="13"/>
        <v>60</v>
      </c>
      <c r="Q88" s="70">
        <f t="shared" si="15"/>
        <v>11240.383647833822</v>
      </c>
      <c r="R88" s="73">
        <f t="shared" si="14"/>
        <v>876749.924531038</v>
      </c>
    </row>
    <row r="89" spans="1:18" ht="15">
      <c r="A89" s="47">
        <v>79</v>
      </c>
      <c r="B89" s="49"/>
      <c r="C89" s="50">
        <v>36.0008</v>
      </c>
      <c r="D89" s="21"/>
      <c r="E89" s="22"/>
      <c r="F89" s="23"/>
      <c r="G89" s="24">
        <f t="shared" si="8"/>
        <v>24600</v>
      </c>
      <c r="H89" s="33">
        <v>20600</v>
      </c>
      <c r="I89" s="34">
        <v>4000</v>
      </c>
      <c r="J89" s="35">
        <v>60</v>
      </c>
      <c r="K89" s="26"/>
      <c r="L89" s="36">
        <f t="shared" si="10"/>
        <v>8199.81778182707</v>
      </c>
      <c r="M89" s="36">
        <f t="shared" si="9"/>
        <v>8199.81778182707</v>
      </c>
      <c r="N89" s="36">
        <f t="shared" si="11"/>
        <v>2771.53841025755</v>
      </c>
      <c r="O89" s="36">
        <f t="shared" si="12"/>
        <v>163.9963556365414</v>
      </c>
      <c r="P89" s="37">
        <f t="shared" si="13"/>
        <v>60</v>
      </c>
      <c r="Q89" s="70">
        <f t="shared" si="15"/>
        <v>11195.352547721162</v>
      </c>
      <c r="R89" s="73">
        <f t="shared" si="14"/>
        <v>884432.8512699718</v>
      </c>
    </row>
    <row r="90" spans="1:18" ht="15">
      <c r="A90" s="30">
        <v>80</v>
      </c>
      <c r="B90" s="49"/>
      <c r="C90" s="50">
        <v>36.144</v>
      </c>
      <c r="D90" s="21"/>
      <c r="E90" s="22"/>
      <c r="F90" s="23"/>
      <c r="G90" s="24">
        <f t="shared" si="8"/>
        <v>24600</v>
      </c>
      <c r="H90" s="33">
        <v>20600</v>
      </c>
      <c r="I90" s="34">
        <v>4000</v>
      </c>
      <c r="J90" s="35">
        <v>60</v>
      </c>
      <c r="K90" s="26"/>
      <c r="L90" s="36">
        <f t="shared" si="10"/>
        <v>8167.330677290837</v>
      </c>
      <c r="M90" s="36">
        <f t="shared" si="9"/>
        <v>8167.330677290837</v>
      </c>
      <c r="N90" s="36">
        <f t="shared" si="11"/>
        <v>2760.557768924303</v>
      </c>
      <c r="O90" s="36">
        <f t="shared" si="12"/>
        <v>163.34661354581675</v>
      </c>
      <c r="P90" s="37">
        <f t="shared" si="13"/>
        <v>60</v>
      </c>
      <c r="Q90" s="70">
        <f t="shared" si="15"/>
        <v>11151.235059760957</v>
      </c>
      <c r="R90" s="73">
        <f t="shared" si="14"/>
        <v>892098.8047808765</v>
      </c>
    </row>
    <row r="91" spans="1:18" ht="15">
      <c r="A91" s="47">
        <v>81</v>
      </c>
      <c r="B91" s="49"/>
      <c r="C91" s="50">
        <v>36.2854</v>
      </c>
      <c r="D91" s="21"/>
      <c r="E91" s="22"/>
      <c r="F91" s="23"/>
      <c r="G91" s="24">
        <f t="shared" si="8"/>
        <v>24600</v>
      </c>
      <c r="H91" s="33">
        <v>20600</v>
      </c>
      <c r="I91" s="34">
        <v>4000</v>
      </c>
      <c r="J91" s="35">
        <v>60</v>
      </c>
      <c r="K91" s="26"/>
      <c r="L91" s="36">
        <f t="shared" si="10"/>
        <v>8135.503535857397</v>
      </c>
      <c r="M91" s="36">
        <f t="shared" si="9"/>
        <v>8135.503535857397</v>
      </c>
      <c r="N91" s="36">
        <f t="shared" si="11"/>
        <v>2749.8001951198003</v>
      </c>
      <c r="O91" s="36">
        <f t="shared" si="12"/>
        <v>162.71007071714794</v>
      </c>
      <c r="P91" s="37">
        <f t="shared" si="13"/>
        <v>60</v>
      </c>
      <c r="Q91" s="70">
        <f t="shared" si="15"/>
        <v>11108.013801694346</v>
      </c>
      <c r="R91" s="73">
        <f t="shared" si="14"/>
        <v>899749.117937242</v>
      </c>
    </row>
    <row r="92" spans="1:18" ht="15">
      <c r="A92" s="30">
        <v>82</v>
      </c>
      <c r="B92" s="49"/>
      <c r="C92" s="50">
        <v>36.425</v>
      </c>
      <c r="D92" s="21"/>
      <c r="E92" s="22"/>
      <c r="F92" s="23"/>
      <c r="G92" s="24">
        <f t="shared" si="8"/>
        <v>24600</v>
      </c>
      <c r="H92" s="33">
        <v>20600</v>
      </c>
      <c r="I92" s="34">
        <v>4000</v>
      </c>
      <c r="J92" s="35">
        <v>60</v>
      </c>
      <c r="K92" s="26"/>
      <c r="L92" s="36">
        <f t="shared" si="10"/>
        <v>8104.323953328759</v>
      </c>
      <c r="M92" s="36">
        <f t="shared" si="9"/>
        <v>8104.323953328759</v>
      </c>
      <c r="N92" s="36">
        <f t="shared" si="11"/>
        <v>2739.2614962251205</v>
      </c>
      <c r="O92" s="36">
        <f t="shared" si="12"/>
        <v>162.08647906657518</v>
      </c>
      <c r="P92" s="37">
        <f t="shared" si="13"/>
        <v>60</v>
      </c>
      <c r="Q92" s="70">
        <f t="shared" si="15"/>
        <v>11065.671928620453</v>
      </c>
      <c r="R92" s="73">
        <f t="shared" si="14"/>
        <v>907385.0981468771</v>
      </c>
    </row>
    <row r="93" spans="1:18" ht="15">
      <c r="A93" s="47">
        <v>83</v>
      </c>
      <c r="B93" s="49"/>
      <c r="C93" s="50">
        <v>36.562799999999996</v>
      </c>
      <c r="D93" s="21"/>
      <c r="E93" s="22"/>
      <c r="F93" s="23"/>
      <c r="G93" s="24">
        <f t="shared" si="8"/>
        <v>24600</v>
      </c>
      <c r="H93" s="33">
        <v>20600</v>
      </c>
      <c r="I93" s="34">
        <v>4000</v>
      </c>
      <c r="J93" s="35">
        <v>60</v>
      </c>
      <c r="K93" s="26"/>
      <c r="L93" s="36">
        <f t="shared" si="10"/>
        <v>8073.779907446914</v>
      </c>
      <c r="M93" s="36">
        <f t="shared" si="9"/>
        <v>8073.779907446914</v>
      </c>
      <c r="N93" s="36">
        <f t="shared" si="11"/>
        <v>2728.937608717057</v>
      </c>
      <c r="O93" s="36">
        <f t="shared" si="12"/>
        <v>161.47559814893827</v>
      </c>
      <c r="P93" s="37">
        <f t="shared" si="13"/>
        <v>60</v>
      </c>
      <c r="Q93" s="70">
        <f t="shared" si="15"/>
        <v>11024.19311431291</v>
      </c>
      <c r="R93" s="73">
        <f t="shared" si="14"/>
        <v>915008.0284879715</v>
      </c>
    </row>
    <row r="94" spans="1:18" ht="15">
      <c r="A94" s="30">
        <v>84</v>
      </c>
      <c r="B94" s="49"/>
      <c r="C94" s="50">
        <v>36.6988</v>
      </c>
      <c r="D94" s="21"/>
      <c r="E94" s="22"/>
      <c r="F94" s="23"/>
      <c r="G94" s="24">
        <f t="shared" si="8"/>
        <v>24600</v>
      </c>
      <c r="H94" s="33">
        <v>20600</v>
      </c>
      <c r="I94" s="34">
        <v>4000</v>
      </c>
      <c r="J94" s="35">
        <v>60</v>
      </c>
      <c r="K94" s="26"/>
      <c r="L94" s="36">
        <f t="shared" si="10"/>
        <v>8043.859744732798</v>
      </c>
      <c r="M94" s="36">
        <f t="shared" si="9"/>
        <v>8043.859744732798</v>
      </c>
      <c r="N94" s="36">
        <f t="shared" si="11"/>
        <v>2718.824593719686</v>
      </c>
      <c r="O94" s="36">
        <f t="shared" si="12"/>
        <v>160.87719489465596</v>
      </c>
      <c r="P94" s="37">
        <f t="shared" si="13"/>
        <v>60</v>
      </c>
      <c r="Q94" s="70">
        <f t="shared" si="15"/>
        <v>10983.56153334714</v>
      </c>
      <c r="R94" s="73">
        <f t="shared" si="14"/>
        <v>922619.1688011597</v>
      </c>
    </row>
    <row r="95" spans="1:18" ht="15">
      <c r="A95" s="47">
        <v>85</v>
      </c>
      <c r="B95" s="49"/>
      <c r="C95" s="50">
        <v>36.833</v>
      </c>
      <c r="D95" s="21"/>
      <c r="E95" s="22"/>
      <c r="F95" s="23"/>
      <c r="G95" s="24">
        <f t="shared" si="8"/>
        <v>24600</v>
      </c>
      <c r="H95" s="33">
        <v>20600</v>
      </c>
      <c r="I95" s="34">
        <v>4000</v>
      </c>
      <c r="J95" s="35">
        <v>60</v>
      </c>
      <c r="K95" s="26"/>
      <c r="L95" s="36">
        <f t="shared" si="10"/>
        <v>8014.552167892923</v>
      </c>
      <c r="M95" s="36">
        <f t="shared" si="9"/>
        <v>8014.552167892923</v>
      </c>
      <c r="N95" s="36">
        <f t="shared" si="11"/>
        <v>2708.918632747808</v>
      </c>
      <c r="O95" s="36">
        <f t="shared" si="12"/>
        <v>160.29104335785846</v>
      </c>
      <c r="P95" s="37">
        <f t="shared" si="13"/>
        <v>60</v>
      </c>
      <c r="Q95" s="70">
        <f t="shared" si="15"/>
        <v>10943.761843998589</v>
      </c>
      <c r="R95" s="73">
        <f t="shared" si="14"/>
        <v>930219.7567398801</v>
      </c>
    </row>
    <row r="96" spans="1:18" ht="15">
      <c r="A96" s="30">
        <v>86</v>
      </c>
      <c r="B96" s="49"/>
      <c r="C96" s="50">
        <v>36.9654</v>
      </c>
      <c r="D96" s="21"/>
      <c r="E96" s="22"/>
      <c r="F96" s="23"/>
      <c r="G96" s="24">
        <f t="shared" si="8"/>
        <v>24600</v>
      </c>
      <c r="H96" s="33">
        <v>20600</v>
      </c>
      <c r="I96" s="34">
        <v>4000</v>
      </c>
      <c r="J96" s="35">
        <v>60</v>
      </c>
      <c r="K96" s="26"/>
      <c r="L96" s="36">
        <f t="shared" si="10"/>
        <v>7985.846223766008</v>
      </c>
      <c r="M96" s="36">
        <f t="shared" si="9"/>
        <v>7985.846223766008</v>
      </c>
      <c r="N96" s="36">
        <f t="shared" si="11"/>
        <v>2699.216023632911</v>
      </c>
      <c r="O96" s="36">
        <f t="shared" si="12"/>
        <v>159.71692447532016</v>
      </c>
      <c r="P96" s="37">
        <f t="shared" si="13"/>
        <v>60</v>
      </c>
      <c r="Q96" s="70">
        <f t="shared" si="15"/>
        <v>10904.77917187424</v>
      </c>
      <c r="R96" s="73">
        <f t="shared" si="14"/>
        <v>937811.0087811846</v>
      </c>
    </row>
    <row r="97" spans="1:18" ht="15">
      <c r="A97" s="47">
        <v>87</v>
      </c>
      <c r="B97" s="49"/>
      <c r="C97" s="50">
        <v>37.096000000000004</v>
      </c>
      <c r="D97" s="21"/>
      <c r="E97" s="22"/>
      <c r="F97" s="23"/>
      <c r="G97" s="24">
        <f t="shared" si="8"/>
        <v>24600</v>
      </c>
      <c r="H97" s="33">
        <v>20600</v>
      </c>
      <c r="I97" s="34">
        <v>4000</v>
      </c>
      <c r="J97" s="35">
        <v>60</v>
      </c>
      <c r="K97" s="26"/>
      <c r="L97" s="36">
        <f t="shared" si="10"/>
        <v>7957.73129178348</v>
      </c>
      <c r="M97" s="36">
        <f t="shared" si="9"/>
        <v>7957.73129178348</v>
      </c>
      <c r="N97" s="36">
        <f t="shared" si="11"/>
        <v>2689.7131766228163</v>
      </c>
      <c r="O97" s="36">
        <f t="shared" si="12"/>
        <v>159.1546258356696</v>
      </c>
      <c r="P97" s="37">
        <f t="shared" si="13"/>
        <v>60</v>
      </c>
      <c r="Q97" s="70">
        <f t="shared" si="15"/>
        <v>10866.599094241967</v>
      </c>
      <c r="R97" s="73">
        <f t="shared" si="14"/>
        <v>945394.1211990512</v>
      </c>
    </row>
    <row r="98" spans="1:18" ht="15">
      <c r="A98" s="30">
        <v>88</v>
      </c>
      <c r="B98" s="49"/>
      <c r="C98" s="50">
        <v>37.2248</v>
      </c>
      <c r="D98" s="21"/>
      <c r="E98" s="22"/>
      <c r="F98" s="23"/>
      <c r="G98" s="24">
        <f t="shared" si="8"/>
        <v>24600</v>
      </c>
      <c r="H98" s="33">
        <v>20600</v>
      </c>
      <c r="I98" s="34">
        <v>4000</v>
      </c>
      <c r="J98" s="35">
        <v>60</v>
      </c>
      <c r="K98" s="26"/>
      <c r="L98" s="36">
        <f t="shared" si="10"/>
        <v>7930.197072919129</v>
      </c>
      <c r="M98" s="36">
        <f t="shared" si="9"/>
        <v>7930.197072919129</v>
      </c>
      <c r="N98" s="36">
        <f t="shared" si="11"/>
        <v>2680.4066106466657</v>
      </c>
      <c r="O98" s="36">
        <f t="shared" si="12"/>
        <v>158.6039414583826</v>
      </c>
      <c r="P98" s="37">
        <f t="shared" si="13"/>
        <v>60</v>
      </c>
      <c r="Q98" s="70">
        <f t="shared" si="15"/>
        <v>10829.207625024177</v>
      </c>
      <c r="R98" s="73">
        <f t="shared" si="14"/>
        <v>952970.2710021276</v>
      </c>
    </row>
    <row r="99" spans="1:18" ht="15">
      <c r="A99" s="47">
        <v>89</v>
      </c>
      <c r="B99" s="49"/>
      <c r="C99" s="50">
        <v>37.3518</v>
      </c>
      <c r="D99" s="21"/>
      <c r="E99" s="22"/>
      <c r="F99" s="23"/>
      <c r="G99" s="24">
        <f t="shared" si="8"/>
        <v>24600</v>
      </c>
      <c r="H99" s="33">
        <v>20600</v>
      </c>
      <c r="I99" s="34">
        <v>4000</v>
      </c>
      <c r="J99" s="35">
        <v>60</v>
      </c>
      <c r="K99" s="26"/>
      <c r="L99" s="36">
        <f t="shared" si="10"/>
        <v>7903.233579104622</v>
      </c>
      <c r="M99" s="36">
        <f t="shared" si="9"/>
        <v>7903.233579104622</v>
      </c>
      <c r="N99" s="36">
        <f t="shared" si="11"/>
        <v>2671.2929497373625</v>
      </c>
      <c r="O99" s="36">
        <f t="shared" si="12"/>
        <v>158.06467158209244</v>
      </c>
      <c r="P99" s="37">
        <f t="shared" si="13"/>
        <v>60</v>
      </c>
      <c r="Q99" s="70">
        <f t="shared" si="15"/>
        <v>10792.591200424076</v>
      </c>
      <c r="R99" s="73">
        <f t="shared" si="14"/>
        <v>960540.6168377427</v>
      </c>
    </row>
    <row r="100" spans="1:18" ht="15">
      <c r="A100" s="30">
        <v>90</v>
      </c>
      <c r="B100" s="49"/>
      <c r="C100" s="50">
        <v>37.477000000000004</v>
      </c>
      <c r="D100" s="21"/>
      <c r="E100" s="22"/>
      <c r="F100" s="23"/>
      <c r="G100" s="24">
        <f t="shared" si="8"/>
        <v>24600</v>
      </c>
      <c r="H100" s="33">
        <v>20600</v>
      </c>
      <c r="I100" s="34">
        <v>4000</v>
      </c>
      <c r="J100" s="35">
        <v>60</v>
      </c>
      <c r="K100" s="26"/>
      <c r="L100" s="36">
        <f t="shared" si="10"/>
        <v>7876.831123088827</v>
      </c>
      <c r="M100" s="36">
        <f t="shared" si="9"/>
        <v>7876.831123088827</v>
      </c>
      <c r="N100" s="36">
        <f t="shared" si="11"/>
        <v>2662.3689196040236</v>
      </c>
      <c r="O100" s="36">
        <f t="shared" si="12"/>
        <v>157.53662246177655</v>
      </c>
      <c r="P100" s="37">
        <f t="shared" si="13"/>
        <v>60</v>
      </c>
      <c r="Q100" s="70">
        <f t="shared" si="15"/>
        <v>10756.736665154627</v>
      </c>
      <c r="R100" s="73">
        <f t="shared" si="14"/>
        <v>968106.2998639165</v>
      </c>
    </row>
    <row r="101" spans="1:18" ht="15">
      <c r="A101" s="47">
        <v>91</v>
      </c>
      <c r="B101" s="49"/>
      <c r="C101" s="50">
        <v>37.6004</v>
      </c>
      <c r="D101" s="21"/>
      <c r="E101" s="22"/>
      <c r="F101" s="23"/>
      <c r="G101" s="24">
        <f t="shared" si="8"/>
        <v>24600</v>
      </c>
      <c r="H101" s="33">
        <v>20600</v>
      </c>
      <c r="I101" s="34">
        <v>4000</v>
      </c>
      <c r="J101" s="35">
        <v>60</v>
      </c>
      <c r="K101" s="26"/>
      <c r="L101" s="36">
        <f t="shared" si="10"/>
        <v>7850.98030872012</v>
      </c>
      <c r="M101" s="36">
        <f t="shared" si="9"/>
        <v>7850.98030872012</v>
      </c>
      <c r="N101" s="36">
        <f t="shared" si="11"/>
        <v>2653.6313443474005</v>
      </c>
      <c r="O101" s="36">
        <f t="shared" si="12"/>
        <v>157.0196061744024</v>
      </c>
      <c r="P101" s="37">
        <f t="shared" si="13"/>
        <v>60</v>
      </c>
      <c r="Q101" s="70">
        <f t="shared" si="15"/>
        <v>10721.631259241924</v>
      </c>
      <c r="R101" s="73">
        <f t="shared" si="14"/>
        <v>975668.444591015</v>
      </c>
    </row>
    <row r="102" spans="1:18" ht="15">
      <c r="A102" s="30">
        <v>92</v>
      </c>
      <c r="B102" s="49"/>
      <c r="C102" s="50">
        <v>37.722</v>
      </c>
      <c r="D102" s="21"/>
      <c r="E102" s="22"/>
      <c r="F102" s="23"/>
      <c r="G102" s="24">
        <f t="shared" si="8"/>
        <v>24600</v>
      </c>
      <c r="H102" s="33">
        <v>20600</v>
      </c>
      <c r="I102" s="34">
        <v>4000</v>
      </c>
      <c r="J102" s="35">
        <v>60</v>
      </c>
      <c r="K102" s="26"/>
      <c r="L102" s="36">
        <f t="shared" si="10"/>
        <v>7825.672021631939</v>
      </c>
      <c r="M102" s="36">
        <f t="shared" si="9"/>
        <v>7825.672021631939</v>
      </c>
      <c r="N102" s="36">
        <f t="shared" si="11"/>
        <v>2645.0771433115956</v>
      </c>
      <c r="O102" s="36">
        <f t="shared" si="12"/>
        <v>156.5134404326388</v>
      </c>
      <c r="P102" s="37">
        <f t="shared" si="13"/>
        <v>60</v>
      </c>
      <c r="Q102" s="70">
        <f t="shared" si="15"/>
        <v>10687.262605376172</v>
      </c>
      <c r="R102" s="73">
        <f t="shared" si="14"/>
        <v>983228.1596946078</v>
      </c>
    </row>
    <row r="103" spans="1:18" ht="15">
      <c r="A103" s="47">
        <v>93</v>
      </c>
      <c r="B103" s="49"/>
      <c r="C103" s="50">
        <v>37.841800000000006</v>
      </c>
      <c r="D103" s="21"/>
      <c r="E103" s="22"/>
      <c r="F103" s="23"/>
      <c r="G103" s="24">
        <f t="shared" si="8"/>
        <v>24600</v>
      </c>
      <c r="H103" s="33">
        <v>20600</v>
      </c>
      <c r="I103" s="34">
        <v>4000</v>
      </c>
      <c r="J103" s="35">
        <v>60</v>
      </c>
      <c r="K103" s="26"/>
      <c r="L103" s="36">
        <f t="shared" si="10"/>
        <v>7800.897420312986</v>
      </c>
      <c r="M103" s="36">
        <f t="shared" si="9"/>
        <v>7800.897420312986</v>
      </c>
      <c r="N103" s="36">
        <f t="shared" si="11"/>
        <v>2636.7033280657893</v>
      </c>
      <c r="O103" s="36">
        <f t="shared" si="12"/>
        <v>156.0179484062597</v>
      </c>
      <c r="P103" s="37">
        <f t="shared" si="13"/>
        <v>60</v>
      </c>
      <c r="Q103" s="70">
        <f t="shared" si="15"/>
        <v>10653.618696785034</v>
      </c>
      <c r="R103" s="73">
        <f t="shared" si="14"/>
        <v>990786.5388010081</v>
      </c>
    </row>
    <row r="104" spans="1:18" ht="15">
      <c r="A104" s="30">
        <v>94</v>
      </c>
      <c r="B104" s="49"/>
      <c r="C104" s="50">
        <v>37.9598</v>
      </c>
      <c r="D104" s="21"/>
      <c r="E104" s="22"/>
      <c r="F104" s="23"/>
      <c r="G104" s="24">
        <f t="shared" si="8"/>
        <v>24600</v>
      </c>
      <c r="H104" s="33">
        <v>20600</v>
      </c>
      <c r="I104" s="34">
        <v>4000</v>
      </c>
      <c r="J104" s="35">
        <v>60</v>
      </c>
      <c r="K104" s="26"/>
      <c r="L104" s="36">
        <f t="shared" si="10"/>
        <v>7776.647927544402</v>
      </c>
      <c r="M104" s="36">
        <f t="shared" si="9"/>
        <v>7776.647927544402</v>
      </c>
      <c r="N104" s="36">
        <f t="shared" si="11"/>
        <v>2628.506999510008</v>
      </c>
      <c r="O104" s="36">
        <f t="shared" si="12"/>
        <v>155.53295855088803</v>
      </c>
      <c r="P104" s="37">
        <f t="shared" si="13"/>
        <v>60</v>
      </c>
      <c r="Q104" s="70">
        <f t="shared" si="15"/>
        <v>10620.687885605297</v>
      </c>
      <c r="R104" s="73">
        <f t="shared" si="14"/>
        <v>998344.6612468979</v>
      </c>
    </row>
    <row r="105" spans="1:18" ht="15">
      <c r="A105" s="47">
        <v>95</v>
      </c>
      <c r="B105" s="49"/>
      <c r="C105" s="50">
        <v>38.076</v>
      </c>
      <c r="D105" s="21"/>
      <c r="E105" s="22"/>
      <c r="F105" s="23"/>
      <c r="G105" s="24">
        <f t="shared" si="8"/>
        <v>24600</v>
      </c>
      <c r="H105" s="33">
        <v>20600</v>
      </c>
      <c r="I105" s="34">
        <v>4000</v>
      </c>
      <c r="J105" s="35">
        <v>60</v>
      </c>
      <c r="K105" s="26"/>
      <c r="L105" s="36">
        <f t="shared" si="10"/>
        <v>7752.915222187205</v>
      </c>
      <c r="M105" s="36">
        <f t="shared" si="9"/>
        <v>7752.915222187205</v>
      </c>
      <c r="N105" s="36">
        <f t="shared" si="11"/>
        <v>2620.4853450992755</v>
      </c>
      <c r="O105" s="36">
        <f t="shared" si="12"/>
        <v>155.0583044437441</v>
      </c>
      <c r="P105" s="37">
        <f t="shared" si="13"/>
        <v>60</v>
      </c>
      <c r="Q105" s="70">
        <f t="shared" si="15"/>
        <v>10588.458871730225</v>
      </c>
      <c r="R105" s="73">
        <f t="shared" si="14"/>
        <v>1005903.5928143713</v>
      </c>
    </row>
    <row r="106" spans="1:18" ht="15">
      <c r="A106" s="30">
        <v>96</v>
      </c>
      <c r="B106" s="49"/>
      <c r="C106" s="50">
        <v>38.1904</v>
      </c>
      <c r="D106" s="21"/>
      <c r="E106" s="22"/>
      <c r="F106" s="23"/>
      <c r="G106" s="24">
        <f t="shared" si="8"/>
        <v>24600</v>
      </c>
      <c r="H106" s="33">
        <v>20600</v>
      </c>
      <c r="I106" s="34">
        <v>4000</v>
      </c>
      <c r="J106" s="35">
        <v>60</v>
      </c>
      <c r="K106" s="26"/>
      <c r="L106" s="36">
        <f t="shared" si="10"/>
        <v>7729.691231304203</v>
      </c>
      <c r="M106" s="36">
        <f t="shared" si="9"/>
        <v>7729.691231304203</v>
      </c>
      <c r="N106" s="36">
        <f t="shared" si="11"/>
        <v>2612.6356361808207</v>
      </c>
      <c r="O106" s="36">
        <f t="shared" si="12"/>
        <v>154.59382462608406</v>
      </c>
      <c r="P106" s="37">
        <f t="shared" si="13"/>
        <v>60</v>
      </c>
      <c r="Q106" s="70">
        <f t="shared" si="15"/>
        <v>10556.920692111109</v>
      </c>
      <c r="R106" s="73">
        <f t="shared" si="14"/>
        <v>1013464.3864426664</v>
      </c>
    </row>
    <row r="107" spans="1:18" ht="15">
      <c r="A107" s="47">
        <v>97</v>
      </c>
      <c r="B107" s="49"/>
      <c r="C107" s="50">
        <v>38.303</v>
      </c>
      <c r="D107" s="21"/>
      <c r="E107" s="22"/>
      <c r="F107" s="23"/>
      <c r="G107" s="24">
        <f t="shared" si="8"/>
        <v>24600</v>
      </c>
      <c r="H107" s="33">
        <v>20600</v>
      </c>
      <c r="I107" s="34">
        <v>4000</v>
      </c>
      <c r="J107" s="35">
        <v>60</v>
      </c>
      <c r="K107" s="26"/>
      <c r="L107" s="36">
        <f t="shared" si="10"/>
        <v>7706.968122601364</v>
      </c>
      <c r="M107" s="36">
        <f t="shared" si="9"/>
        <v>7706.968122601364</v>
      </c>
      <c r="N107" s="36">
        <f t="shared" si="11"/>
        <v>2604.955225439261</v>
      </c>
      <c r="O107" s="36">
        <f t="shared" si="12"/>
        <v>154.13936245202729</v>
      </c>
      <c r="P107" s="37">
        <f t="shared" si="13"/>
        <v>60</v>
      </c>
      <c r="Q107" s="70">
        <f t="shared" si="15"/>
        <v>10526.062710492653</v>
      </c>
      <c r="R107" s="73">
        <f t="shared" si="14"/>
        <v>1021028.0829177874</v>
      </c>
    </row>
    <row r="108" spans="1:18" ht="15">
      <c r="A108" s="30">
        <v>98</v>
      </c>
      <c r="B108" s="49"/>
      <c r="C108" s="50">
        <v>38.4138</v>
      </c>
      <c r="D108" s="21"/>
      <c r="E108" s="22"/>
      <c r="F108" s="23"/>
      <c r="G108" s="24">
        <f t="shared" si="8"/>
        <v>24600</v>
      </c>
      <c r="H108" s="33">
        <v>20600</v>
      </c>
      <c r="I108" s="34">
        <v>4000</v>
      </c>
      <c r="J108" s="35">
        <v>60</v>
      </c>
      <c r="K108" s="26"/>
      <c r="L108" s="36">
        <f t="shared" si="10"/>
        <v>7684.738297174453</v>
      </c>
      <c r="M108" s="36">
        <f t="shared" si="9"/>
        <v>7684.738297174453</v>
      </c>
      <c r="N108" s="36">
        <f t="shared" si="11"/>
        <v>2597.441544444965</v>
      </c>
      <c r="O108" s="36">
        <f t="shared" si="12"/>
        <v>153.69476594348905</v>
      </c>
      <c r="P108" s="37">
        <f t="shared" si="13"/>
        <v>60</v>
      </c>
      <c r="Q108" s="70">
        <f t="shared" si="15"/>
        <v>10495.874607562906</v>
      </c>
      <c r="R108" s="73">
        <f t="shared" si="14"/>
        <v>1028595.7115411648</v>
      </c>
    </row>
    <row r="109" spans="1:18" ht="15">
      <c r="A109" s="47">
        <v>99</v>
      </c>
      <c r="B109" s="49"/>
      <c r="C109" s="50">
        <v>38.5228</v>
      </c>
      <c r="D109" s="21"/>
      <c r="E109" s="22"/>
      <c r="F109" s="23"/>
      <c r="G109" s="24">
        <f t="shared" si="8"/>
        <v>24600</v>
      </c>
      <c r="H109" s="33">
        <v>20600</v>
      </c>
      <c r="I109" s="34">
        <v>4000</v>
      </c>
      <c r="J109" s="35">
        <v>60</v>
      </c>
      <c r="K109" s="26"/>
      <c r="L109" s="36">
        <f t="shared" si="10"/>
        <v>7662.994382547479</v>
      </c>
      <c r="M109" s="36">
        <f t="shared" si="9"/>
        <v>7662.994382547479</v>
      </c>
      <c r="N109" s="36">
        <f t="shared" si="11"/>
        <v>2590.0921013010484</v>
      </c>
      <c r="O109" s="36">
        <f t="shared" si="12"/>
        <v>153.2598876509496</v>
      </c>
      <c r="P109" s="37">
        <f t="shared" si="13"/>
        <v>60</v>
      </c>
      <c r="Q109" s="70">
        <f t="shared" si="15"/>
        <v>10466.346371499478</v>
      </c>
      <c r="R109" s="73">
        <f t="shared" si="14"/>
        <v>1036168.2907784483</v>
      </c>
    </row>
    <row r="110" spans="1:18" ht="15">
      <c r="A110" s="30">
        <v>100</v>
      </c>
      <c r="B110" s="49"/>
      <c r="C110" s="50">
        <v>38.63</v>
      </c>
      <c r="D110" s="21"/>
      <c r="E110" s="22"/>
      <c r="F110" s="23"/>
      <c r="G110" s="24">
        <f t="shared" si="8"/>
        <v>24600</v>
      </c>
      <c r="H110" s="33">
        <v>20600</v>
      </c>
      <c r="I110" s="34">
        <v>4000</v>
      </c>
      <c r="J110" s="35">
        <v>60</v>
      </c>
      <c r="K110" s="26"/>
      <c r="L110" s="36">
        <f t="shared" si="10"/>
        <v>7641.729225990162</v>
      </c>
      <c r="M110" s="36">
        <f t="shared" si="9"/>
        <v>7641.729225990162</v>
      </c>
      <c r="N110" s="36">
        <f t="shared" si="11"/>
        <v>2582.9044783846753</v>
      </c>
      <c r="O110" s="36">
        <f t="shared" si="12"/>
        <v>152.83458451980326</v>
      </c>
      <c r="P110" s="37">
        <f t="shared" si="13"/>
        <v>60</v>
      </c>
      <c r="Q110" s="70">
        <f t="shared" si="15"/>
        <v>10437.46828889464</v>
      </c>
      <c r="R110" s="73">
        <f t="shared" si="14"/>
        <v>1043746.828889464</v>
      </c>
    </row>
    <row r="111" spans="1:18" ht="15">
      <c r="A111" s="47">
        <v>101</v>
      </c>
      <c r="B111" s="49"/>
      <c r="C111" s="50">
        <v>38.7354</v>
      </c>
      <c r="D111" s="21"/>
      <c r="E111" s="22"/>
      <c r="F111" s="23"/>
      <c r="G111" s="24">
        <f t="shared" si="8"/>
        <v>24600</v>
      </c>
      <c r="H111" s="33">
        <v>20600</v>
      </c>
      <c r="I111" s="34">
        <v>4000</v>
      </c>
      <c r="J111" s="35">
        <v>60</v>
      </c>
      <c r="K111" s="26"/>
      <c r="L111" s="36">
        <f t="shared" si="10"/>
        <v>7620.935888102356</v>
      </c>
      <c r="M111" s="36">
        <f t="shared" si="9"/>
        <v>7620.935888102356</v>
      </c>
      <c r="N111" s="36">
        <f t="shared" si="11"/>
        <v>2575.8763301785966</v>
      </c>
      <c r="O111" s="36">
        <f t="shared" si="12"/>
        <v>152.41871776204712</v>
      </c>
      <c r="P111" s="37">
        <f t="shared" si="13"/>
        <v>60</v>
      </c>
      <c r="Q111" s="70">
        <f t="shared" si="15"/>
        <v>10409.230936043</v>
      </c>
      <c r="R111" s="73">
        <f t="shared" si="14"/>
        <v>1051332.3245403431</v>
      </c>
    </row>
    <row r="112" spans="1:18" ht="15">
      <c r="A112" s="30">
        <v>102</v>
      </c>
      <c r="B112" s="49"/>
      <c r="C112" s="50">
        <v>38.839</v>
      </c>
      <c r="D112" s="21"/>
      <c r="E112" s="22"/>
      <c r="F112" s="23"/>
      <c r="G112" s="24">
        <f t="shared" si="8"/>
        <v>24600</v>
      </c>
      <c r="H112" s="33">
        <v>20600</v>
      </c>
      <c r="I112" s="34">
        <v>4000</v>
      </c>
      <c r="J112" s="35">
        <v>60</v>
      </c>
      <c r="K112" s="26"/>
      <c r="L112" s="36">
        <f t="shared" si="10"/>
        <v>7600.607636653879</v>
      </c>
      <c r="M112" s="36">
        <f t="shared" si="9"/>
        <v>7600.607636653879</v>
      </c>
      <c r="N112" s="36">
        <f t="shared" si="11"/>
        <v>2569.005381189011</v>
      </c>
      <c r="O112" s="36">
        <f t="shared" si="12"/>
        <v>152.01215273307758</v>
      </c>
      <c r="P112" s="37">
        <f t="shared" si="13"/>
        <v>60</v>
      </c>
      <c r="Q112" s="70">
        <f t="shared" si="15"/>
        <v>10381.625170575968</v>
      </c>
      <c r="R112" s="73">
        <f t="shared" si="14"/>
        <v>1058925.7673987488</v>
      </c>
    </row>
    <row r="113" spans="1:18" ht="15">
      <c r="A113" s="47">
        <v>103</v>
      </c>
      <c r="B113" s="49"/>
      <c r="C113" s="50">
        <v>38.9408</v>
      </c>
      <c r="D113" s="21"/>
      <c r="E113" s="22"/>
      <c r="F113" s="23"/>
      <c r="G113" s="24">
        <f t="shared" si="8"/>
        <v>24600</v>
      </c>
      <c r="H113" s="33">
        <v>20600</v>
      </c>
      <c r="I113" s="34">
        <v>4000</v>
      </c>
      <c r="J113" s="35">
        <v>60</v>
      </c>
      <c r="K113" s="26"/>
      <c r="L113" s="36">
        <f t="shared" si="10"/>
        <v>7580.737940668912</v>
      </c>
      <c r="M113" s="36">
        <f t="shared" si="9"/>
        <v>7580.737940668912</v>
      </c>
      <c r="N113" s="36">
        <f t="shared" si="11"/>
        <v>2562.2894239460925</v>
      </c>
      <c r="O113" s="36">
        <f t="shared" si="12"/>
        <v>151.61475881337824</v>
      </c>
      <c r="P113" s="37">
        <f t="shared" si="13"/>
        <v>60</v>
      </c>
      <c r="Q113" s="70">
        <f t="shared" si="15"/>
        <v>10354.642123428384</v>
      </c>
      <c r="R113" s="73">
        <f t="shared" si="14"/>
        <v>1066528.1387131235</v>
      </c>
    </row>
    <row r="114" spans="1:18" ht="15">
      <c r="A114" s="30">
        <v>104</v>
      </c>
      <c r="B114" s="49"/>
      <c r="C114" s="50">
        <v>39.0408</v>
      </c>
      <c r="D114" s="21"/>
      <c r="E114" s="22"/>
      <c r="F114" s="23"/>
      <c r="G114" s="24">
        <f t="shared" si="8"/>
        <v>24600</v>
      </c>
      <c r="H114" s="33">
        <v>20600</v>
      </c>
      <c r="I114" s="34">
        <v>4000</v>
      </c>
      <c r="J114" s="35">
        <v>60</v>
      </c>
      <c r="K114" s="26"/>
      <c r="L114" s="36">
        <f t="shared" si="10"/>
        <v>7561.3204647445755</v>
      </c>
      <c r="M114" s="36">
        <f t="shared" si="9"/>
        <v>7561.3204647445755</v>
      </c>
      <c r="N114" s="36">
        <f t="shared" si="11"/>
        <v>2555.726317083667</v>
      </c>
      <c r="O114" s="36">
        <f t="shared" si="12"/>
        <v>151.2264092948915</v>
      </c>
      <c r="P114" s="37">
        <f t="shared" si="13"/>
        <v>60</v>
      </c>
      <c r="Q114" s="70">
        <f t="shared" si="15"/>
        <v>10328.273191123133</v>
      </c>
      <c r="R114" s="73">
        <f t="shared" si="14"/>
        <v>1074140.4118768058</v>
      </c>
    </row>
    <row r="115" spans="1:18" ht="15">
      <c r="A115" s="47">
        <v>105</v>
      </c>
      <c r="B115" s="49"/>
      <c r="C115" s="50">
        <v>39.138999999999996</v>
      </c>
      <c r="D115" s="21"/>
      <c r="E115" s="22"/>
      <c r="F115" s="23"/>
      <c r="G115" s="24">
        <f t="shared" si="8"/>
        <v>24600</v>
      </c>
      <c r="H115" s="33">
        <v>20600</v>
      </c>
      <c r="I115" s="34">
        <v>4000</v>
      </c>
      <c r="J115" s="35">
        <v>60</v>
      </c>
      <c r="K115" s="26"/>
      <c r="L115" s="36">
        <f t="shared" si="10"/>
        <v>7542.349063593859</v>
      </c>
      <c r="M115" s="36">
        <f t="shared" si="9"/>
        <v>7542.349063593859</v>
      </c>
      <c r="N115" s="36">
        <f t="shared" si="11"/>
        <v>2549.3139834947247</v>
      </c>
      <c r="O115" s="36">
        <f t="shared" si="12"/>
        <v>150.84698127187718</v>
      </c>
      <c r="P115" s="37">
        <f t="shared" si="13"/>
        <v>60</v>
      </c>
      <c r="Q115" s="70">
        <f t="shared" si="15"/>
        <v>10302.51002836046</v>
      </c>
      <c r="R115" s="73">
        <f t="shared" si="14"/>
        <v>1081763.5529778483</v>
      </c>
    </row>
    <row r="116" spans="1:18" ht="15">
      <c r="A116" s="30">
        <v>106</v>
      </c>
      <c r="B116" s="49"/>
      <c r="C116" s="50">
        <v>39.2354</v>
      </c>
      <c r="D116" s="21"/>
      <c r="E116" s="22"/>
      <c r="F116" s="23"/>
      <c r="G116" s="24">
        <f t="shared" si="8"/>
        <v>24600</v>
      </c>
      <c r="H116" s="33">
        <v>20600</v>
      </c>
      <c r="I116" s="34">
        <v>4000</v>
      </c>
      <c r="J116" s="35">
        <v>60</v>
      </c>
      <c r="K116" s="26"/>
      <c r="L116" s="36">
        <f t="shared" si="10"/>
        <v>7523.817776803601</v>
      </c>
      <c r="M116" s="36">
        <f t="shared" si="9"/>
        <v>7523.817776803601</v>
      </c>
      <c r="N116" s="36">
        <f t="shared" si="11"/>
        <v>2543.050408559617</v>
      </c>
      <c r="O116" s="36">
        <f t="shared" si="12"/>
        <v>150.47635553607202</v>
      </c>
      <c r="P116" s="37">
        <f t="shared" si="13"/>
        <v>60</v>
      </c>
      <c r="Q116" s="70">
        <f t="shared" si="15"/>
        <v>10277.34454089929</v>
      </c>
      <c r="R116" s="73">
        <f t="shared" si="14"/>
        <v>1089398.5213353247</v>
      </c>
    </row>
    <row r="117" spans="1:18" ht="15">
      <c r="A117" s="47">
        <v>107</v>
      </c>
      <c r="B117" s="49"/>
      <c r="C117" s="50">
        <v>39.33</v>
      </c>
      <c r="D117" s="21"/>
      <c r="E117" s="22"/>
      <c r="F117" s="23"/>
      <c r="G117" s="24">
        <f t="shared" si="8"/>
        <v>24600</v>
      </c>
      <c r="H117" s="33">
        <v>20600</v>
      </c>
      <c r="I117" s="34">
        <v>4000</v>
      </c>
      <c r="J117" s="35">
        <v>60</v>
      </c>
      <c r="K117" s="26"/>
      <c r="L117" s="36">
        <f t="shared" si="10"/>
        <v>7505.720823798627</v>
      </c>
      <c r="M117" s="36">
        <f t="shared" si="9"/>
        <v>7505.720823798627</v>
      </c>
      <c r="N117" s="36">
        <f t="shared" si="11"/>
        <v>2536.933638443936</v>
      </c>
      <c r="O117" s="36">
        <f t="shared" si="12"/>
        <v>150.11441647597255</v>
      </c>
      <c r="P117" s="37">
        <f t="shared" si="13"/>
        <v>60</v>
      </c>
      <c r="Q117" s="70">
        <f t="shared" si="15"/>
        <v>10252.768878718534</v>
      </c>
      <c r="R117" s="73">
        <f t="shared" si="14"/>
        <v>1097046.270022883</v>
      </c>
    </row>
    <row r="118" spans="1:18" ht="15">
      <c r="A118" s="30">
        <v>108</v>
      </c>
      <c r="B118" s="49"/>
      <c r="C118" s="50">
        <v>39.4228</v>
      </c>
      <c r="D118" s="21"/>
      <c r="E118" s="22"/>
      <c r="F118" s="23"/>
      <c r="G118" s="24">
        <f t="shared" si="8"/>
        <v>24600</v>
      </c>
      <c r="H118" s="33">
        <v>20600</v>
      </c>
      <c r="I118" s="34">
        <v>4000</v>
      </c>
      <c r="J118" s="35">
        <v>60</v>
      </c>
      <c r="K118" s="26"/>
      <c r="L118" s="36">
        <f t="shared" si="10"/>
        <v>7488.052599003622</v>
      </c>
      <c r="M118" s="36">
        <f t="shared" si="9"/>
        <v>7488.052599003622</v>
      </c>
      <c r="N118" s="36">
        <f t="shared" si="11"/>
        <v>2530.9617784632246</v>
      </c>
      <c r="O118" s="36">
        <f t="shared" si="12"/>
        <v>149.76105198007244</v>
      </c>
      <c r="P118" s="37">
        <f t="shared" si="13"/>
        <v>60</v>
      </c>
      <c r="Q118" s="70">
        <f t="shared" si="15"/>
        <v>10228.77542944692</v>
      </c>
      <c r="R118" s="73">
        <f t="shared" si="14"/>
        <v>1104707.7463802672</v>
      </c>
    </row>
    <row r="119" spans="1:18" ht="15">
      <c r="A119" s="47">
        <v>109</v>
      </c>
      <c r="B119" s="49"/>
      <c r="C119" s="50">
        <v>39.5138</v>
      </c>
      <c r="D119" s="21"/>
      <c r="E119" s="22"/>
      <c r="F119" s="23"/>
      <c r="G119" s="24">
        <f t="shared" si="8"/>
        <v>24600</v>
      </c>
      <c r="H119" s="33">
        <v>20600</v>
      </c>
      <c r="I119" s="34">
        <v>4000</v>
      </c>
      <c r="J119" s="35">
        <v>60</v>
      </c>
      <c r="K119" s="26"/>
      <c r="L119" s="36">
        <f t="shared" si="10"/>
        <v>7470.807667194752</v>
      </c>
      <c r="M119" s="36">
        <f t="shared" si="9"/>
        <v>7470.807667194752</v>
      </c>
      <c r="N119" s="36">
        <f t="shared" si="11"/>
        <v>2525.1329915118263</v>
      </c>
      <c r="O119" s="36">
        <f t="shared" si="12"/>
        <v>149.41615334389505</v>
      </c>
      <c r="P119" s="37">
        <f t="shared" si="13"/>
        <v>60</v>
      </c>
      <c r="Q119" s="70">
        <f t="shared" si="15"/>
        <v>10205.356812050473</v>
      </c>
      <c r="R119" s="73">
        <f t="shared" si="14"/>
        <v>1112383.8925135017</v>
      </c>
    </row>
    <row r="120" spans="1:18" ht="15">
      <c r="A120" s="30">
        <v>110</v>
      </c>
      <c r="B120" s="49"/>
      <c r="C120" s="50">
        <v>39.603</v>
      </c>
      <c r="D120" s="21"/>
      <c r="E120" s="22"/>
      <c r="F120" s="23"/>
      <c r="G120" s="24">
        <f t="shared" si="8"/>
        <v>24600</v>
      </c>
      <c r="H120" s="33">
        <v>20600</v>
      </c>
      <c r="I120" s="34">
        <v>4000</v>
      </c>
      <c r="J120" s="35">
        <v>60</v>
      </c>
      <c r="K120" s="26"/>
      <c r="L120" s="36">
        <f t="shared" si="10"/>
        <v>7453.980759033407</v>
      </c>
      <c r="M120" s="36">
        <f t="shared" si="9"/>
        <v>7453.980759033407</v>
      </c>
      <c r="N120" s="36">
        <f t="shared" si="11"/>
        <v>2519.445496553292</v>
      </c>
      <c r="O120" s="36">
        <f t="shared" si="12"/>
        <v>149.07961518066813</v>
      </c>
      <c r="P120" s="37">
        <f t="shared" si="13"/>
        <v>60</v>
      </c>
      <c r="Q120" s="70">
        <f t="shared" si="15"/>
        <v>10182.505870767367</v>
      </c>
      <c r="R120" s="73">
        <f t="shared" si="14"/>
        <v>1120075.6457844104</v>
      </c>
    </row>
    <row r="121" spans="1:18" ht="15">
      <c r="A121" s="47">
        <v>111</v>
      </c>
      <c r="B121" s="49"/>
      <c r="C121" s="50">
        <v>39.6904</v>
      </c>
      <c r="D121" s="21"/>
      <c r="E121" s="22"/>
      <c r="F121" s="23"/>
      <c r="G121" s="24">
        <f t="shared" si="8"/>
        <v>24600</v>
      </c>
      <c r="H121" s="33">
        <v>20600</v>
      </c>
      <c r="I121" s="34">
        <v>4000</v>
      </c>
      <c r="J121" s="35">
        <v>60</v>
      </c>
      <c r="K121" s="26"/>
      <c r="L121" s="36">
        <f t="shared" si="10"/>
        <v>7437.566766774838</v>
      </c>
      <c r="M121" s="36">
        <f t="shared" si="9"/>
        <v>7437.566766774838</v>
      </c>
      <c r="N121" s="36">
        <f t="shared" si="11"/>
        <v>2513.8975671698954</v>
      </c>
      <c r="O121" s="36">
        <f t="shared" si="12"/>
        <v>148.75133533549675</v>
      </c>
      <c r="P121" s="37">
        <f t="shared" si="13"/>
        <v>60</v>
      </c>
      <c r="Q121" s="70">
        <f t="shared" si="15"/>
        <v>10160.21566928023</v>
      </c>
      <c r="R121" s="73">
        <f t="shared" si="14"/>
        <v>1127783.9392901054</v>
      </c>
    </row>
    <row r="122" spans="1:18" ht="15">
      <c r="A122" s="30">
        <v>112</v>
      </c>
      <c r="B122" s="49"/>
      <c r="C122" s="50">
        <v>39.776</v>
      </c>
      <c r="D122" s="21"/>
      <c r="E122" s="22"/>
      <c r="F122" s="23"/>
      <c r="G122" s="24">
        <f t="shared" si="8"/>
        <v>24600</v>
      </c>
      <c r="H122" s="33">
        <v>20600</v>
      </c>
      <c r="I122" s="34">
        <v>4000</v>
      </c>
      <c r="J122" s="35">
        <v>60</v>
      </c>
      <c r="K122" s="26"/>
      <c r="L122" s="36">
        <f t="shared" si="10"/>
        <v>7421.560740144811</v>
      </c>
      <c r="M122" s="36">
        <f t="shared" si="9"/>
        <v>7421.560740144811</v>
      </c>
      <c r="N122" s="36">
        <f t="shared" si="11"/>
        <v>2508.4875301689463</v>
      </c>
      <c r="O122" s="36">
        <f t="shared" si="12"/>
        <v>148.43121480289622</v>
      </c>
      <c r="P122" s="37">
        <f t="shared" si="13"/>
        <v>60</v>
      </c>
      <c r="Q122" s="70">
        <f t="shared" si="15"/>
        <v>10138.479485116653</v>
      </c>
      <c r="R122" s="73">
        <f t="shared" si="14"/>
        <v>1135509.7023330652</v>
      </c>
    </row>
    <row r="123" spans="1:18" ht="15">
      <c r="A123" s="47">
        <v>113</v>
      </c>
      <c r="B123" s="49"/>
      <c r="C123" s="50">
        <v>39.8598</v>
      </c>
      <c r="D123" s="21"/>
      <c r="E123" s="22"/>
      <c r="F123" s="23"/>
      <c r="G123" s="24">
        <f t="shared" si="8"/>
        <v>24600</v>
      </c>
      <c r="H123" s="33">
        <v>20600</v>
      </c>
      <c r="I123" s="34">
        <v>4000</v>
      </c>
      <c r="J123" s="35">
        <v>60</v>
      </c>
      <c r="K123" s="26"/>
      <c r="L123" s="36">
        <f t="shared" si="10"/>
        <v>7405.957882377734</v>
      </c>
      <c r="M123" s="36">
        <f t="shared" si="9"/>
        <v>7405.957882377734</v>
      </c>
      <c r="N123" s="36">
        <f t="shared" si="11"/>
        <v>2503.213764243674</v>
      </c>
      <c r="O123" s="36">
        <f t="shared" si="12"/>
        <v>148.1191576475547</v>
      </c>
      <c r="P123" s="37">
        <f t="shared" si="13"/>
        <v>60</v>
      </c>
      <c r="Q123" s="70">
        <f t="shared" si="15"/>
        <v>10117.290804268961</v>
      </c>
      <c r="R123" s="73">
        <f t="shared" si="14"/>
        <v>1143253.8608823926</v>
      </c>
    </row>
    <row r="124" spans="1:18" ht="15">
      <c r="A124" s="30">
        <v>114</v>
      </c>
      <c r="B124" s="49"/>
      <c r="C124" s="50">
        <v>39.9418</v>
      </c>
      <c r="D124" s="21"/>
      <c r="E124" s="22"/>
      <c r="F124" s="23"/>
      <c r="G124" s="24">
        <f t="shared" si="8"/>
        <v>24600</v>
      </c>
      <c r="H124" s="33">
        <v>20600</v>
      </c>
      <c r="I124" s="34">
        <v>4000</v>
      </c>
      <c r="J124" s="35">
        <v>60</v>
      </c>
      <c r="K124" s="26"/>
      <c r="L124" s="36">
        <f t="shared" si="10"/>
        <v>7390.7535464100265</v>
      </c>
      <c r="M124" s="36">
        <f t="shared" si="9"/>
        <v>7390.7535464100265</v>
      </c>
      <c r="N124" s="36">
        <f t="shared" si="11"/>
        <v>2498.0746986865893</v>
      </c>
      <c r="O124" s="36">
        <f t="shared" si="12"/>
        <v>147.81507092820053</v>
      </c>
      <c r="P124" s="37">
        <f t="shared" si="13"/>
        <v>60</v>
      </c>
      <c r="Q124" s="70">
        <f t="shared" si="15"/>
        <v>10096.643316024816</v>
      </c>
      <c r="R124" s="73">
        <f t="shared" si="14"/>
        <v>1151017.338026829</v>
      </c>
    </row>
    <row r="125" spans="1:18" ht="15">
      <c r="A125" s="47">
        <v>115</v>
      </c>
      <c r="B125" s="49"/>
      <c r="C125" s="50">
        <v>40.012</v>
      </c>
      <c r="D125" s="21"/>
      <c r="E125" s="22"/>
      <c r="F125" s="23"/>
      <c r="G125" s="24">
        <f t="shared" si="8"/>
        <v>24600</v>
      </c>
      <c r="H125" s="33">
        <v>20600</v>
      </c>
      <c r="I125" s="34">
        <v>4000</v>
      </c>
      <c r="J125" s="35">
        <v>60</v>
      </c>
      <c r="K125" s="26"/>
      <c r="L125" s="36">
        <f t="shared" si="10"/>
        <v>7377.7866640008</v>
      </c>
      <c r="M125" s="36">
        <f t="shared" si="9"/>
        <v>7377.7866640008</v>
      </c>
      <c r="N125" s="36">
        <f t="shared" si="11"/>
        <v>2493.6918924322704</v>
      </c>
      <c r="O125" s="36">
        <f t="shared" si="12"/>
        <v>147.555733280016</v>
      </c>
      <c r="P125" s="37">
        <f t="shared" si="13"/>
        <v>60</v>
      </c>
      <c r="Q125" s="70">
        <f t="shared" si="15"/>
        <v>10079.034289713087</v>
      </c>
      <c r="R125" s="73">
        <f t="shared" si="14"/>
        <v>1159088.943317005</v>
      </c>
    </row>
    <row r="126" spans="1:18" ht="15">
      <c r="A126" s="30">
        <v>116</v>
      </c>
      <c r="B126" s="49"/>
      <c r="C126" s="50">
        <v>40.1004</v>
      </c>
      <c r="D126" s="21"/>
      <c r="E126" s="22"/>
      <c r="F126" s="23"/>
      <c r="G126" s="24">
        <f t="shared" si="8"/>
        <v>24600</v>
      </c>
      <c r="H126" s="33">
        <v>20600</v>
      </c>
      <c r="I126" s="34">
        <v>4000</v>
      </c>
      <c r="J126" s="35">
        <v>60</v>
      </c>
      <c r="K126" s="26"/>
      <c r="L126" s="36">
        <f t="shared" si="10"/>
        <v>7361.522578328396</v>
      </c>
      <c r="M126" s="36">
        <f t="shared" si="9"/>
        <v>7361.522578328396</v>
      </c>
      <c r="N126" s="36">
        <f t="shared" si="11"/>
        <v>2488.194631474998</v>
      </c>
      <c r="O126" s="36">
        <f t="shared" si="12"/>
        <v>147.23045156656792</v>
      </c>
      <c r="P126" s="37">
        <f t="shared" si="13"/>
        <v>60</v>
      </c>
      <c r="Q126" s="70">
        <f t="shared" si="15"/>
        <v>10056.94766136996</v>
      </c>
      <c r="R126" s="73">
        <f t="shared" si="14"/>
        <v>1166605.9287189154</v>
      </c>
    </row>
    <row r="127" spans="1:18" ht="15">
      <c r="A127" s="47">
        <v>117</v>
      </c>
      <c r="B127" s="49"/>
      <c r="C127" s="50">
        <v>40.17700000000001</v>
      </c>
      <c r="D127" s="21"/>
      <c r="E127" s="22"/>
      <c r="F127" s="23"/>
      <c r="G127" s="24">
        <f t="shared" si="8"/>
        <v>24600</v>
      </c>
      <c r="H127" s="33">
        <v>20600</v>
      </c>
      <c r="I127" s="34">
        <v>4000</v>
      </c>
      <c r="J127" s="35">
        <v>60</v>
      </c>
      <c r="K127" s="26"/>
      <c r="L127" s="36">
        <f t="shared" si="10"/>
        <v>7347.487368394852</v>
      </c>
      <c r="M127" s="36">
        <f t="shared" si="9"/>
        <v>7347.487368394852</v>
      </c>
      <c r="N127" s="36">
        <f t="shared" si="11"/>
        <v>2483.45073051746</v>
      </c>
      <c r="O127" s="36">
        <f t="shared" si="12"/>
        <v>146.94974736789703</v>
      </c>
      <c r="P127" s="37">
        <f t="shared" si="13"/>
        <v>60</v>
      </c>
      <c r="Q127" s="70">
        <f t="shared" si="15"/>
        <v>10037.88784628021</v>
      </c>
      <c r="R127" s="73">
        <f t="shared" si="14"/>
        <v>1174432.8780147845</v>
      </c>
    </row>
    <row r="128" spans="1:18" ht="15">
      <c r="A128" s="30">
        <v>118</v>
      </c>
      <c r="B128" s="49"/>
      <c r="C128" s="50">
        <v>40.2518</v>
      </c>
      <c r="D128" s="21"/>
      <c r="E128" s="22"/>
      <c r="F128" s="23"/>
      <c r="G128" s="24">
        <f t="shared" si="8"/>
        <v>24600</v>
      </c>
      <c r="H128" s="33">
        <v>20600</v>
      </c>
      <c r="I128" s="34">
        <v>4000</v>
      </c>
      <c r="J128" s="35">
        <v>60</v>
      </c>
      <c r="K128" s="26"/>
      <c r="L128" s="36">
        <f t="shared" si="10"/>
        <v>7333.833518004163</v>
      </c>
      <c r="M128" s="36">
        <f t="shared" si="9"/>
        <v>7333.833518004163</v>
      </c>
      <c r="N128" s="36">
        <f t="shared" si="11"/>
        <v>2478.8357290854074</v>
      </c>
      <c r="O128" s="36">
        <f t="shared" si="12"/>
        <v>146.67667036008328</v>
      </c>
      <c r="P128" s="37">
        <f t="shared" si="13"/>
        <v>60</v>
      </c>
      <c r="Q128" s="70">
        <f t="shared" si="15"/>
        <v>10019.345917449653</v>
      </c>
      <c r="R128" s="73">
        <f t="shared" si="14"/>
        <v>1182282.818259059</v>
      </c>
    </row>
    <row r="129" spans="1:18" ht="15">
      <c r="A129" s="47">
        <v>119</v>
      </c>
      <c r="B129" s="49"/>
      <c r="C129" s="50">
        <v>40.324799999999996</v>
      </c>
      <c r="D129" s="21"/>
      <c r="E129" s="22"/>
      <c r="F129" s="23"/>
      <c r="G129" s="24">
        <f t="shared" si="8"/>
        <v>24600</v>
      </c>
      <c r="H129" s="33">
        <v>20600</v>
      </c>
      <c r="I129" s="34">
        <v>4000</v>
      </c>
      <c r="J129" s="35">
        <v>60</v>
      </c>
      <c r="K129" s="26"/>
      <c r="L129" s="36">
        <f t="shared" si="10"/>
        <v>7320.557076538508</v>
      </c>
      <c r="M129" s="36">
        <f t="shared" si="9"/>
        <v>7320.557076538508</v>
      </c>
      <c r="N129" s="36">
        <f t="shared" si="11"/>
        <v>2474.348291870016</v>
      </c>
      <c r="O129" s="36">
        <f t="shared" si="12"/>
        <v>146.41114153077018</v>
      </c>
      <c r="P129" s="37">
        <f t="shared" si="13"/>
        <v>60</v>
      </c>
      <c r="Q129" s="70">
        <f t="shared" si="15"/>
        <v>10001.316509939295</v>
      </c>
      <c r="R129" s="73">
        <f t="shared" si="14"/>
        <v>1190156.6646827762</v>
      </c>
    </row>
    <row r="130" spans="1:18" ht="15">
      <c r="A130" s="30">
        <v>120</v>
      </c>
      <c r="B130" s="49"/>
      <c r="C130" s="50">
        <v>40.396</v>
      </c>
      <c r="D130" s="21"/>
      <c r="E130" s="22"/>
      <c r="F130" s="23"/>
      <c r="G130" s="24">
        <f t="shared" si="8"/>
        <v>24600</v>
      </c>
      <c r="H130" s="33">
        <v>20600</v>
      </c>
      <c r="I130" s="34">
        <v>4000</v>
      </c>
      <c r="J130" s="35">
        <v>60</v>
      </c>
      <c r="K130" s="26"/>
      <c r="L130" s="36">
        <f t="shared" si="10"/>
        <v>7307.654223190415</v>
      </c>
      <c r="M130" s="36">
        <f t="shared" si="9"/>
        <v>7307.654223190415</v>
      </c>
      <c r="N130" s="36">
        <f t="shared" si="11"/>
        <v>2469.9871274383604</v>
      </c>
      <c r="O130" s="36">
        <f t="shared" si="12"/>
        <v>146.1530844638083</v>
      </c>
      <c r="P130" s="37">
        <f t="shared" si="13"/>
        <v>60</v>
      </c>
      <c r="Q130" s="70">
        <f t="shared" si="15"/>
        <v>9983.794435092585</v>
      </c>
      <c r="R130" s="73">
        <f t="shared" si="14"/>
        <v>1198055.33221111</v>
      </c>
    </row>
    <row r="131" spans="1:18" ht="15">
      <c r="A131" s="47">
        <v>121</v>
      </c>
      <c r="B131" s="49"/>
      <c r="C131" s="50">
        <v>40.4654</v>
      </c>
      <c r="D131" s="21"/>
      <c r="E131" s="22"/>
      <c r="F131" s="23"/>
      <c r="G131" s="24">
        <f t="shared" si="8"/>
        <v>24600</v>
      </c>
      <c r="H131" s="33">
        <v>20600</v>
      </c>
      <c r="I131" s="34">
        <v>4000</v>
      </c>
      <c r="J131" s="35">
        <v>60</v>
      </c>
      <c r="K131" s="26"/>
      <c r="L131" s="36">
        <f t="shared" si="10"/>
        <v>7295.121264092286</v>
      </c>
      <c r="M131" s="36">
        <f t="shared" si="9"/>
        <v>7295.121264092286</v>
      </c>
      <c r="N131" s="36">
        <f t="shared" si="11"/>
        <v>2465.7509872631927</v>
      </c>
      <c r="O131" s="36">
        <f t="shared" si="12"/>
        <v>145.90242528184572</v>
      </c>
      <c r="P131" s="37">
        <f t="shared" si="13"/>
        <v>60</v>
      </c>
      <c r="Q131" s="70">
        <f t="shared" si="15"/>
        <v>9966.774676637324</v>
      </c>
      <c r="R131" s="73">
        <f t="shared" si="14"/>
        <v>1205979.7358731162</v>
      </c>
    </row>
    <row r="132" spans="1:18" ht="15">
      <c r="A132" s="30">
        <v>122</v>
      </c>
      <c r="B132" s="49"/>
      <c r="C132" s="50">
        <v>40.533</v>
      </c>
      <c r="D132" s="21"/>
      <c r="E132" s="22"/>
      <c r="F132" s="23"/>
      <c r="G132" s="24">
        <f t="shared" si="8"/>
        <v>24600</v>
      </c>
      <c r="H132" s="33">
        <v>20600</v>
      </c>
      <c r="I132" s="34">
        <v>4000</v>
      </c>
      <c r="J132" s="35">
        <v>60</v>
      </c>
      <c r="K132" s="26"/>
      <c r="L132" s="36">
        <f t="shared" si="10"/>
        <v>7282.954629561098</v>
      </c>
      <c r="M132" s="36">
        <f t="shared" si="9"/>
        <v>7282.954629561098</v>
      </c>
      <c r="N132" s="36">
        <f t="shared" si="11"/>
        <v>2461.638664791651</v>
      </c>
      <c r="O132" s="36">
        <f t="shared" si="12"/>
        <v>145.65909259122196</v>
      </c>
      <c r="P132" s="37">
        <f t="shared" si="13"/>
        <v>60</v>
      </c>
      <c r="Q132" s="70">
        <f t="shared" si="15"/>
        <v>9950.252386943972</v>
      </c>
      <c r="R132" s="73">
        <f t="shared" si="14"/>
        <v>1213930.7912071645</v>
      </c>
    </row>
    <row r="133" spans="1:18" ht="15">
      <c r="A133" s="47">
        <v>123</v>
      </c>
      <c r="B133" s="49"/>
      <c r="C133" s="50">
        <v>40.5988</v>
      </c>
      <c r="D133" s="21"/>
      <c r="E133" s="22"/>
      <c r="F133" s="23"/>
      <c r="G133" s="24">
        <f t="shared" si="8"/>
        <v>24600</v>
      </c>
      <c r="H133" s="33">
        <v>20600</v>
      </c>
      <c r="I133" s="34">
        <v>4000</v>
      </c>
      <c r="J133" s="35">
        <v>60</v>
      </c>
      <c r="K133" s="26"/>
      <c r="L133" s="36">
        <f t="shared" si="10"/>
        <v>7271.150871454329</v>
      </c>
      <c r="M133" s="36">
        <f t="shared" si="9"/>
        <v>7271.150871454329</v>
      </c>
      <c r="N133" s="36">
        <f t="shared" si="11"/>
        <v>2457.648994551563</v>
      </c>
      <c r="O133" s="36">
        <f t="shared" si="12"/>
        <v>145.42301742908657</v>
      </c>
      <c r="P133" s="37">
        <f t="shared" si="13"/>
        <v>60</v>
      </c>
      <c r="Q133" s="70">
        <f t="shared" si="15"/>
        <v>9934.222883434977</v>
      </c>
      <c r="R133" s="73">
        <f t="shared" si="14"/>
        <v>1221909.4146625022</v>
      </c>
    </row>
    <row r="134" spans="1:18" ht="15">
      <c r="A134" s="30">
        <v>124</v>
      </c>
      <c r="B134" s="49"/>
      <c r="C134" s="50">
        <v>40.6628</v>
      </c>
      <c r="D134" s="21"/>
      <c r="E134" s="22"/>
      <c r="F134" s="23"/>
      <c r="G134" s="24">
        <f t="shared" si="8"/>
        <v>24600</v>
      </c>
      <c r="H134" s="33">
        <v>20600</v>
      </c>
      <c r="I134" s="34">
        <v>4000</v>
      </c>
      <c r="J134" s="35">
        <v>60</v>
      </c>
      <c r="K134" s="26"/>
      <c r="L134" s="36">
        <f t="shared" si="10"/>
        <v>7259.7066606333065</v>
      </c>
      <c r="M134" s="36">
        <f t="shared" si="9"/>
        <v>7259.7066606333065</v>
      </c>
      <c r="N134" s="36">
        <f t="shared" si="11"/>
        <v>2453.780851294058</v>
      </c>
      <c r="O134" s="36">
        <f t="shared" si="12"/>
        <v>145.19413321266615</v>
      </c>
      <c r="P134" s="37">
        <f t="shared" si="13"/>
        <v>60</v>
      </c>
      <c r="Q134" s="70">
        <f t="shared" si="15"/>
        <v>9918.68164514003</v>
      </c>
      <c r="R134" s="73">
        <f t="shared" si="14"/>
        <v>1229916.5239973636</v>
      </c>
    </row>
    <row r="135" spans="1:18" ht="15">
      <c r="A135" s="47">
        <v>125</v>
      </c>
      <c r="B135" s="49"/>
      <c r="C135" s="50">
        <v>40.725</v>
      </c>
      <c r="D135" s="21"/>
      <c r="E135" s="22"/>
      <c r="F135" s="23"/>
      <c r="G135" s="24">
        <f t="shared" si="8"/>
        <v>24600</v>
      </c>
      <c r="H135" s="33">
        <v>20600</v>
      </c>
      <c r="I135" s="34">
        <v>4000</v>
      </c>
      <c r="J135" s="35">
        <v>60</v>
      </c>
      <c r="K135" s="26"/>
      <c r="L135" s="36">
        <f t="shared" si="10"/>
        <v>7248.618784530387</v>
      </c>
      <c r="M135" s="36">
        <f t="shared" si="9"/>
        <v>7248.618784530387</v>
      </c>
      <c r="N135" s="36">
        <f t="shared" si="11"/>
        <v>2450.033149171271</v>
      </c>
      <c r="O135" s="36">
        <f t="shared" si="12"/>
        <v>144.97237569060775</v>
      </c>
      <c r="P135" s="37">
        <f t="shared" si="13"/>
        <v>60</v>
      </c>
      <c r="Q135" s="70">
        <f t="shared" si="15"/>
        <v>9903.624309392266</v>
      </c>
      <c r="R135" s="73">
        <f t="shared" si="14"/>
        <v>1237953.0386740332</v>
      </c>
    </row>
    <row r="136" spans="1:18" ht="15">
      <c r="A136" s="30">
        <v>126</v>
      </c>
      <c r="B136" s="49"/>
      <c r="C136" s="50">
        <v>40.785399999999996</v>
      </c>
      <c r="D136" s="21"/>
      <c r="E136" s="22"/>
      <c r="F136" s="23"/>
      <c r="G136" s="24">
        <f t="shared" si="8"/>
        <v>24600</v>
      </c>
      <c r="H136" s="33">
        <v>20600</v>
      </c>
      <c r="I136" s="34">
        <v>4000</v>
      </c>
      <c r="J136" s="35">
        <v>60</v>
      </c>
      <c r="K136" s="26"/>
      <c r="L136" s="36">
        <f t="shared" si="10"/>
        <v>7237.8841448165285</v>
      </c>
      <c r="M136" s="36">
        <f t="shared" si="9"/>
        <v>7237.8841448165285</v>
      </c>
      <c r="N136" s="36">
        <f t="shared" si="11"/>
        <v>2446.404840947987</v>
      </c>
      <c r="O136" s="36">
        <f t="shared" si="12"/>
        <v>144.75768289633058</v>
      </c>
      <c r="P136" s="37">
        <f t="shared" si="13"/>
        <v>60</v>
      </c>
      <c r="Q136" s="70">
        <f t="shared" si="15"/>
        <v>9889.046668660845</v>
      </c>
      <c r="R136" s="73">
        <f t="shared" si="14"/>
        <v>1246019.8802512665</v>
      </c>
    </row>
    <row r="137" spans="1:18" ht="15">
      <c r="A137" s="47">
        <v>127</v>
      </c>
      <c r="B137" s="49"/>
      <c r="C137" s="50">
        <v>40.844</v>
      </c>
      <c r="D137" s="21"/>
      <c r="E137" s="22"/>
      <c r="F137" s="23"/>
      <c r="G137" s="24">
        <f t="shared" si="8"/>
        <v>24600</v>
      </c>
      <c r="H137" s="33">
        <v>20600</v>
      </c>
      <c r="I137" s="34">
        <v>4000</v>
      </c>
      <c r="J137" s="35">
        <v>60</v>
      </c>
      <c r="K137" s="26"/>
      <c r="L137" s="36">
        <f t="shared" si="10"/>
        <v>7227.499755165997</v>
      </c>
      <c r="M137" s="36">
        <f t="shared" si="9"/>
        <v>7227.499755165997</v>
      </c>
      <c r="N137" s="36">
        <f t="shared" si="11"/>
        <v>2442.894917246107</v>
      </c>
      <c r="O137" s="36">
        <f t="shared" si="12"/>
        <v>144.54999510331996</v>
      </c>
      <c r="P137" s="37">
        <f t="shared" si="13"/>
        <v>60</v>
      </c>
      <c r="Q137" s="70">
        <f t="shared" si="15"/>
        <v>9874.944667515425</v>
      </c>
      <c r="R137" s="73">
        <f t="shared" si="14"/>
        <v>1254117.972774459</v>
      </c>
    </row>
    <row r="138" spans="1:18" ht="15">
      <c r="A138" s="30">
        <v>128</v>
      </c>
      <c r="B138" s="49"/>
      <c r="C138" s="50">
        <v>40.900800000000004</v>
      </c>
      <c r="D138" s="21"/>
      <c r="E138" s="22"/>
      <c r="F138" s="23"/>
      <c r="G138" s="24">
        <f t="shared" si="8"/>
        <v>24600</v>
      </c>
      <c r="H138" s="33">
        <v>20600</v>
      </c>
      <c r="I138" s="34">
        <v>4000</v>
      </c>
      <c r="J138" s="35">
        <v>60</v>
      </c>
      <c r="K138" s="26"/>
      <c r="L138" s="36">
        <f t="shared" si="10"/>
        <v>7217.462739115127</v>
      </c>
      <c r="M138" s="36">
        <f t="shared" si="9"/>
        <v>7217.462739115127</v>
      </c>
      <c r="N138" s="36">
        <f t="shared" si="11"/>
        <v>2439.5024058209133</v>
      </c>
      <c r="O138" s="36">
        <f t="shared" si="12"/>
        <v>144.34925478230255</v>
      </c>
      <c r="P138" s="37">
        <f t="shared" si="13"/>
        <v>60</v>
      </c>
      <c r="Q138" s="70">
        <f t="shared" si="15"/>
        <v>9861.314399718343</v>
      </c>
      <c r="R138" s="73">
        <f t="shared" si="14"/>
        <v>1262248.243163948</v>
      </c>
    </row>
    <row r="139" spans="1:18" ht="15">
      <c r="A139" s="47">
        <v>129</v>
      </c>
      <c r="B139" s="49"/>
      <c r="C139" s="50">
        <v>40.955799999999996</v>
      </c>
      <c r="D139" s="21"/>
      <c r="E139" s="22"/>
      <c r="F139" s="23"/>
      <c r="G139" s="24">
        <f aca="true" t="shared" si="16" ref="G139:G170">H139+I139</f>
        <v>24600</v>
      </c>
      <c r="H139" s="33">
        <v>20600</v>
      </c>
      <c r="I139" s="34">
        <v>4000</v>
      </c>
      <c r="J139" s="35">
        <v>60</v>
      </c>
      <c r="K139" s="26"/>
      <c r="L139" s="36">
        <f t="shared" si="10"/>
        <v>7207.7703280121505</v>
      </c>
      <c r="M139" s="36">
        <f aca="true" t="shared" si="17" ref="M139:M170">K139+L139</f>
        <v>7207.7703280121505</v>
      </c>
      <c r="N139" s="36">
        <f t="shared" si="11"/>
        <v>2436.226370868107</v>
      </c>
      <c r="O139" s="36">
        <f t="shared" si="12"/>
        <v>144.15540656024302</v>
      </c>
      <c r="P139" s="37">
        <f t="shared" si="13"/>
        <v>60</v>
      </c>
      <c r="Q139" s="70">
        <f t="shared" si="15"/>
        <v>9848.1521054405</v>
      </c>
      <c r="R139" s="73">
        <f t="shared" si="14"/>
        <v>1270411.6216018244</v>
      </c>
    </row>
    <row r="140" spans="1:18" ht="15">
      <c r="A140" s="30">
        <v>130</v>
      </c>
      <c r="B140" s="49"/>
      <c r="C140" s="50">
        <v>41.009</v>
      </c>
      <c r="D140" s="21"/>
      <c r="E140" s="22"/>
      <c r="F140" s="23"/>
      <c r="G140" s="24">
        <f t="shared" si="16"/>
        <v>24600</v>
      </c>
      <c r="H140" s="33">
        <v>20600</v>
      </c>
      <c r="I140" s="34">
        <v>4000</v>
      </c>
      <c r="J140" s="35">
        <v>60</v>
      </c>
      <c r="K140" s="26"/>
      <c r="L140" s="36">
        <f aca="true" t="shared" si="18" ref="L140:L170">G140*12/C140</f>
        <v>7198.41985905533</v>
      </c>
      <c r="M140" s="36">
        <f t="shared" si="17"/>
        <v>7198.41985905533</v>
      </c>
      <c r="N140" s="36">
        <f aca="true" t="shared" si="19" ref="N140:N171">M140*0.338</f>
        <v>2433.0659123607015</v>
      </c>
      <c r="O140" s="36">
        <f aca="true" t="shared" si="20" ref="O140:O171">M140*0.02</f>
        <v>143.9683971811066</v>
      </c>
      <c r="P140" s="37">
        <f aca="true" t="shared" si="21" ref="P140:P171">J140</f>
        <v>60</v>
      </c>
      <c r="Q140" s="70">
        <f t="shared" si="15"/>
        <v>9835.454168597138</v>
      </c>
      <c r="R140" s="73">
        <f aca="true" t="shared" si="22" ref="R140:R170">A140*Q140</f>
        <v>1278609.041917628</v>
      </c>
    </row>
    <row r="141" spans="1:18" ht="15">
      <c r="A141" s="47">
        <v>131</v>
      </c>
      <c r="B141" s="49"/>
      <c r="C141" s="50">
        <v>41.0604</v>
      </c>
      <c r="D141" s="21"/>
      <c r="E141" s="22"/>
      <c r="F141" s="23"/>
      <c r="G141" s="24">
        <f t="shared" si="16"/>
        <v>24600</v>
      </c>
      <c r="H141" s="33">
        <v>20600</v>
      </c>
      <c r="I141" s="34">
        <v>4000</v>
      </c>
      <c r="J141" s="35">
        <v>60</v>
      </c>
      <c r="K141" s="26"/>
      <c r="L141" s="36">
        <f t="shared" si="18"/>
        <v>7189.408773416722</v>
      </c>
      <c r="M141" s="36">
        <f t="shared" si="17"/>
        <v>7189.408773416722</v>
      </c>
      <c r="N141" s="36">
        <f t="shared" si="19"/>
        <v>2430.0201654148523</v>
      </c>
      <c r="O141" s="36">
        <f t="shared" si="20"/>
        <v>143.78817546833446</v>
      </c>
      <c r="P141" s="37">
        <f t="shared" si="21"/>
        <v>60</v>
      </c>
      <c r="Q141" s="70">
        <f aca="true" t="shared" si="23" ref="Q141:Q171">M141+N141+O141+P141</f>
        <v>9823.217114299909</v>
      </c>
      <c r="R141" s="73">
        <f t="shared" si="22"/>
        <v>1286841.441973288</v>
      </c>
    </row>
    <row r="142" spans="1:18" ht="15">
      <c r="A142" s="30">
        <v>132</v>
      </c>
      <c r="B142" s="49"/>
      <c r="C142" s="50">
        <v>41.11</v>
      </c>
      <c r="D142" s="21"/>
      <c r="E142" s="22"/>
      <c r="F142" s="23"/>
      <c r="G142" s="24">
        <f t="shared" si="16"/>
        <v>24600</v>
      </c>
      <c r="H142" s="33">
        <v>20600</v>
      </c>
      <c r="I142" s="34">
        <v>4000</v>
      </c>
      <c r="J142" s="35">
        <v>60</v>
      </c>
      <c r="K142" s="26"/>
      <c r="L142" s="36">
        <f t="shared" si="18"/>
        <v>7180.734614449039</v>
      </c>
      <c r="M142" s="36">
        <f t="shared" si="17"/>
        <v>7180.734614449039</v>
      </c>
      <c r="N142" s="36">
        <f t="shared" si="19"/>
        <v>2427.0882996837754</v>
      </c>
      <c r="O142" s="36">
        <f t="shared" si="20"/>
        <v>143.6146922889808</v>
      </c>
      <c r="P142" s="37">
        <f t="shared" si="21"/>
        <v>60</v>
      </c>
      <c r="Q142" s="70">
        <f t="shared" si="23"/>
        <v>9811.437606421796</v>
      </c>
      <c r="R142" s="73">
        <f t="shared" si="22"/>
        <v>1295109.7640476772</v>
      </c>
    </row>
    <row r="143" spans="1:18" ht="15">
      <c r="A143" s="47">
        <v>133</v>
      </c>
      <c r="B143" s="49"/>
      <c r="C143" s="50">
        <v>41.1578</v>
      </c>
      <c r="D143" s="21"/>
      <c r="E143" s="22"/>
      <c r="F143" s="23"/>
      <c r="G143" s="24">
        <f t="shared" si="16"/>
        <v>24600</v>
      </c>
      <c r="H143" s="33">
        <v>20600</v>
      </c>
      <c r="I143" s="34">
        <v>4000</v>
      </c>
      <c r="J143" s="35">
        <v>60</v>
      </c>
      <c r="K143" s="26"/>
      <c r="L143" s="36">
        <f t="shared" si="18"/>
        <v>7172.3950259732055</v>
      </c>
      <c r="M143" s="36">
        <f t="shared" si="17"/>
        <v>7172.3950259732055</v>
      </c>
      <c r="N143" s="36">
        <f t="shared" si="19"/>
        <v>2424.2695187789436</v>
      </c>
      <c r="O143" s="36">
        <f t="shared" si="20"/>
        <v>143.44790051946413</v>
      </c>
      <c r="P143" s="37">
        <f t="shared" si="21"/>
        <v>60</v>
      </c>
      <c r="Q143" s="70">
        <f t="shared" si="23"/>
        <v>9800.112445271614</v>
      </c>
      <c r="R143" s="73">
        <f t="shared" si="22"/>
        <v>1303414.9552211247</v>
      </c>
    </row>
    <row r="144" spans="1:18" ht="15">
      <c r="A144" s="30">
        <v>134</v>
      </c>
      <c r="B144" s="49"/>
      <c r="C144" s="50">
        <v>41.2038</v>
      </c>
      <c r="D144" s="21"/>
      <c r="E144" s="22"/>
      <c r="F144" s="23"/>
      <c r="G144" s="24">
        <f t="shared" si="16"/>
        <v>24600</v>
      </c>
      <c r="H144" s="33">
        <v>20600</v>
      </c>
      <c r="I144" s="34">
        <v>4000</v>
      </c>
      <c r="J144" s="35">
        <v>60</v>
      </c>
      <c r="K144" s="26"/>
      <c r="L144" s="36">
        <f t="shared" si="18"/>
        <v>7164.387750644358</v>
      </c>
      <c r="M144" s="36">
        <f t="shared" si="17"/>
        <v>7164.387750644358</v>
      </c>
      <c r="N144" s="36">
        <f t="shared" si="19"/>
        <v>2421.5630597177933</v>
      </c>
      <c r="O144" s="36">
        <f t="shared" si="20"/>
        <v>143.28775501288715</v>
      </c>
      <c r="P144" s="37">
        <f t="shared" si="21"/>
        <v>60</v>
      </c>
      <c r="Q144" s="70">
        <f t="shared" si="23"/>
        <v>9789.238565375039</v>
      </c>
      <c r="R144" s="73">
        <f t="shared" si="22"/>
        <v>1311757.967760255</v>
      </c>
    </row>
    <row r="145" spans="1:18" ht="15">
      <c r="A145" s="47">
        <v>135</v>
      </c>
      <c r="B145" s="49"/>
      <c r="C145" s="50">
        <v>41.248000000000005</v>
      </c>
      <c r="D145" s="21"/>
      <c r="E145" s="22"/>
      <c r="F145" s="23"/>
      <c r="G145" s="24">
        <f t="shared" si="16"/>
        <v>24600</v>
      </c>
      <c r="H145" s="33">
        <v>20600</v>
      </c>
      <c r="I145" s="34">
        <v>4000</v>
      </c>
      <c r="J145" s="35">
        <v>60</v>
      </c>
      <c r="K145" s="26"/>
      <c r="L145" s="36">
        <f t="shared" si="18"/>
        <v>7156.710628394103</v>
      </c>
      <c r="M145" s="36">
        <f t="shared" si="17"/>
        <v>7156.710628394103</v>
      </c>
      <c r="N145" s="36">
        <f t="shared" si="19"/>
        <v>2418.968192397207</v>
      </c>
      <c r="O145" s="36">
        <f t="shared" si="20"/>
        <v>143.13421256788206</v>
      </c>
      <c r="P145" s="37">
        <f t="shared" si="21"/>
        <v>60</v>
      </c>
      <c r="Q145" s="70">
        <f t="shared" si="23"/>
        <v>9778.813033359193</v>
      </c>
      <c r="R145" s="73">
        <f t="shared" si="22"/>
        <v>1320139.759503491</v>
      </c>
    </row>
    <row r="146" spans="1:18" ht="15">
      <c r="A146" s="30">
        <v>136</v>
      </c>
      <c r="B146" s="49"/>
      <c r="C146" s="50">
        <v>41.2904</v>
      </c>
      <c r="D146" s="21"/>
      <c r="E146" s="22"/>
      <c r="F146" s="23"/>
      <c r="G146" s="24">
        <f t="shared" si="16"/>
        <v>24600</v>
      </c>
      <c r="H146" s="33">
        <v>20600</v>
      </c>
      <c r="I146" s="34">
        <v>4000</v>
      </c>
      <c r="J146" s="35">
        <v>60</v>
      </c>
      <c r="K146" s="26"/>
      <c r="L146" s="36">
        <f t="shared" si="18"/>
        <v>7149.3615949470095</v>
      </c>
      <c r="M146" s="36">
        <f t="shared" si="17"/>
        <v>7149.3615949470095</v>
      </c>
      <c r="N146" s="36">
        <f t="shared" si="19"/>
        <v>2416.4842190920895</v>
      </c>
      <c r="O146" s="36">
        <f t="shared" si="20"/>
        <v>142.9872318989402</v>
      </c>
      <c r="P146" s="37">
        <f t="shared" si="21"/>
        <v>60</v>
      </c>
      <c r="Q146" s="70">
        <f t="shared" si="23"/>
        <v>9768.83304593804</v>
      </c>
      <c r="R146" s="73">
        <f t="shared" si="22"/>
        <v>1328561.2942475735</v>
      </c>
    </row>
    <row r="147" spans="1:18" ht="15">
      <c r="A147" s="47">
        <v>137</v>
      </c>
      <c r="B147" s="49"/>
      <c r="C147" s="50">
        <v>41.331</v>
      </c>
      <c r="D147" s="21"/>
      <c r="E147" s="22"/>
      <c r="F147" s="23"/>
      <c r="G147" s="24">
        <f t="shared" si="16"/>
        <v>24600</v>
      </c>
      <c r="H147" s="33">
        <v>20600</v>
      </c>
      <c r="I147" s="34">
        <v>4000</v>
      </c>
      <c r="J147" s="35">
        <v>60</v>
      </c>
      <c r="K147" s="26"/>
      <c r="L147" s="36">
        <f t="shared" si="18"/>
        <v>7142.338680409377</v>
      </c>
      <c r="M147" s="36">
        <f t="shared" si="17"/>
        <v>7142.338680409377</v>
      </c>
      <c r="N147" s="36">
        <f t="shared" si="19"/>
        <v>2414.1104739783696</v>
      </c>
      <c r="O147" s="36">
        <f t="shared" si="20"/>
        <v>142.84677360818753</v>
      </c>
      <c r="P147" s="37">
        <f t="shared" si="21"/>
        <v>60</v>
      </c>
      <c r="Q147" s="70">
        <f t="shared" si="23"/>
        <v>9759.295927995934</v>
      </c>
      <c r="R147" s="73">
        <f t="shared" si="22"/>
        <v>1337023.542135443</v>
      </c>
    </row>
    <row r="148" spans="1:18" ht="15">
      <c r="A148" s="30">
        <v>138</v>
      </c>
      <c r="B148" s="49"/>
      <c r="C148" s="50">
        <v>41.3698</v>
      </c>
      <c r="D148" s="21"/>
      <c r="E148" s="22"/>
      <c r="F148" s="23"/>
      <c r="G148" s="24">
        <f t="shared" si="16"/>
        <v>24600</v>
      </c>
      <c r="H148" s="33">
        <v>20600</v>
      </c>
      <c r="I148" s="34">
        <v>4000</v>
      </c>
      <c r="J148" s="35">
        <v>60</v>
      </c>
      <c r="K148" s="26"/>
      <c r="L148" s="36">
        <f t="shared" si="18"/>
        <v>7135.6400079284895</v>
      </c>
      <c r="M148" s="36">
        <f t="shared" si="17"/>
        <v>7135.6400079284895</v>
      </c>
      <c r="N148" s="36">
        <f t="shared" si="19"/>
        <v>2411.8463226798294</v>
      </c>
      <c r="O148" s="36">
        <f t="shared" si="20"/>
        <v>142.7128001585698</v>
      </c>
      <c r="P148" s="37">
        <f t="shared" si="21"/>
        <v>60</v>
      </c>
      <c r="Q148" s="70">
        <f t="shared" si="23"/>
        <v>9750.199130766889</v>
      </c>
      <c r="R148" s="73">
        <f t="shared" si="22"/>
        <v>1345527.4800458306</v>
      </c>
    </row>
    <row r="149" spans="1:18" ht="15">
      <c r="A149" s="47">
        <v>139</v>
      </c>
      <c r="B149" s="49"/>
      <c r="C149" s="50">
        <v>41.4068</v>
      </c>
      <c r="D149" s="21"/>
      <c r="E149" s="22"/>
      <c r="F149" s="23"/>
      <c r="G149" s="24">
        <f t="shared" si="16"/>
        <v>24600</v>
      </c>
      <c r="H149" s="33">
        <v>20600</v>
      </c>
      <c r="I149" s="34">
        <v>4000</v>
      </c>
      <c r="J149" s="35">
        <v>60</v>
      </c>
      <c r="K149" s="26"/>
      <c r="L149" s="36">
        <f t="shared" si="18"/>
        <v>7129.263792420569</v>
      </c>
      <c r="M149" s="36">
        <f t="shared" si="17"/>
        <v>7129.263792420569</v>
      </c>
      <c r="N149" s="36">
        <f t="shared" si="19"/>
        <v>2409.6911618381528</v>
      </c>
      <c r="O149" s="36">
        <f t="shared" si="20"/>
        <v>142.58527584841138</v>
      </c>
      <c r="P149" s="37">
        <f t="shared" si="21"/>
        <v>60</v>
      </c>
      <c r="Q149" s="70">
        <f t="shared" si="23"/>
        <v>9741.540230107134</v>
      </c>
      <c r="R149" s="73">
        <f t="shared" si="22"/>
        <v>1354074.0919848916</v>
      </c>
    </row>
    <row r="150" spans="1:18" ht="15">
      <c r="A150" s="30">
        <v>140</v>
      </c>
      <c r="B150" s="49"/>
      <c r="C150" s="50">
        <v>41.442</v>
      </c>
      <c r="D150" s="21"/>
      <c r="E150" s="22"/>
      <c r="F150" s="23"/>
      <c r="G150" s="24">
        <f t="shared" si="16"/>
        <v>24600</v>
      </c>
      <c r="H150" s="33">
        <v>20600</v>
      </c>
      <c r="I150" s="34">
        <v>4000</v>
      </c>
      <c r="J150" s="35">
        <v>60</v>
      </c>
      <c r="K150" s="26"/>
      <c r="L150" s="36">
        <f t="shared" si="18"/>
        <v>7123.20833936586</v>
      </c>
      <c r="M150" s="36">
        <f t="shared" si="17"/>
        <v>7123.20833936586</v>
      </c>
      <c r="N150" s="36">
        <f t="shared" si="19"/>
        <v>2407.644418705661</v>
      </c>
      <c r="O150" s="36">
        <f t="shared" si="20"/>
        <v>142.46416678731723</v>
      </c>
      <c r="P150" s="37">
        <f t="shared" si="21"/>
        <v>60</v>
      </c>
      <c r="Q150" s="70">
        <f t="shared" si="23"/>
        <v>9733.316924858838</v>
      </c>
      <c r="R150" s="73">
        <f t="shared" si="22"/>
        <v>1362664.3694802374</v>
      </c>
    </row>
    <row r="151" spans="1:18" ht="15">
      <c r="A151" s="47">
        <v>141</v>
      </c>
      <c r="B151" s="49"/>
      <c r="C151" s="50">
        <v>41.4754</v>
      </c>
      <c r="D151" s="21"/>
      <c r="E151" s="22"/>
      <c r="F151" s="23"/>
      <c r="G151" s="24">
        <f t="shared" si="16"/>
        <v>24600</v>
      </c>
      <c r="H151" s="33">
        <v>20600</v>
      </c>
      <c r="I151" s="34">
        <v>4000</v>
      </c>
      <c r="J151" s="35">
        <v>60</v>
      </c>
      <c r="K151" s="26"/>
      <c r="L151" s="36">
        <f t="shared" si="18"/>
        <v>7117.47204366926</v>
      </c>
      <c r="M151" s="36">
        <f t="shared" si="17"/>
        <v>7117.47204366926</v>
      </c>
      <c r="N151" s="36">
        <f t="shared" si="19"/>
        <v>2405.70555076021</v>
      </c>
      <c r="O151" s="36">
        <f t="shared" si="20"/>
        <v>142.3494408733852</v>
      </c>
      <c r="P151" s="37">
        <f t="shared" si="21"/>
        <v>60</v>
      </c>
      <c r="Q151" s="70">
        <f t="shared" si="23"/>
        <v>9725.527035302855</v>
      </c>
      <c r="R151" s="73">
        <f t="shared" si="22"/>
        <v>1371299.3119777027</v>
      </c>
    </row>
    <row r="152" spans="1:18" ht="15">
      <c r="A152" s="30">
        <v>142</v>
      </c>
      <c r="B152" s="49"/>
      <c r="C152" s="50">
        <v>41.507000000000005</v>
      </c>
      <c r="D152" s="21"/>
      <c r="E152" s="22"/>
      <c r="F152" s="23"/>
      <c r="G152" s="24">
        <f t="shared" si="16"/>
        <v>24600</v>
      </c>
      <c r="H152" s="33">
        <v>20600</v>
      </c>
      <c r="I152" s="34">
        <v>4000</v>
      </c>
      <c r="J152" s="35">
        <v>60</v>
      </c>
      <c r="K152" s="26"/>
      <c r="L152" s="36">
        <f t="shared" si="18"/>
        <v>7112.053388585057</v>
      </c>
      <c r="M152" s="36">
        <f t="shared" si="17"/>
        <v>7112.053388585057</v>
      </c>
      <c r="N152" s="36">
        <f t="shared" si="19"/>
        <v>2403.8740453417495</v>
      </c>
      <c r="O152" s="36">
        <f t="shared" si="20"/>
        <v>142.24106777170115</v>
      </c>
      <c r="P152" s="37">
        <f t="shared" si="21"/>
        <v>60</v>
      </c>
      <c r="Q152" s="70">
        <f t="shared" si="23"/>
        <v>9718.168501698508</v>
      </c>
      <c r="R152" s="73">
        <f t="shared" si="22"/>
        <v>1379979.9272411882</v>
      </c>
    </row>
    <row r="153" spans="1:18" ht="15">
      <c r="A153" s="47">
        <v>143</v>
      </c>
      <c r="B153" s="49"/>
      <c r="C153" s="50">
        <v>41.5368</v>
      </c>
      <c r="D153" s="21"/>
      <c r="E153" s="22"/>
      <c r="F153" s="23"/>
      <c r="G153" s="24">
        <f t="shared" si="16"/>
        <v>24600</v>
      </c>
      <c r="H153" s="33">
        <v>20600</v>
      </c>
      <c r="I153" s="34">
        <v>4000</v>
      </c>
      <c r="J153" s="35">
        <v>60</v>
      </c>
      <c r="K153" s="26"/>
      <c r="L153" s="36">
        <f t="shared" si="18"/>
        <v>7106.950944704455</v>
      </c>
      <c r="M153" s="36">
        <f t="shared" si="17"/>
        <v>7106.950944704455</v>
      </c>
      <c r="N153" s="36">
        <f t="shared" si="19"/>
        <v>2402.1494193101057</v>
      </c>
      <c r="O153" s="36">
        <f t="shared" si="20"/>
        <v>142.1390188940891</v>
      </c>
      <c r="P153" s="37">
        <f t="shared" si="21"/>
        <v>60</v>
      </c>
      <c r="Q153" s="70">
        <f t="shared" si="23"/>
        <v>9711.23938290865</v>
      </c>
      <c r="R153" s="73">
        <f t="shared" si="22"/>
        <v>1388707.231755937</v>
      </c>
    </row>
    <row r="154" spans="1:18" ht="15">
      <c r="A154" s="30">
        <v>144</v>
      </c>
      <c r="B154" s="49"/>
      <c r="C154" s="50">
        <v>41.5648</v>
      </c>
      <c r="D154" s="21"/>
      <c r="E154" s="22"/>
      <c r="F154" s="23"/>
      <c r="G154" s="24">
        <f t="shared" si="16"/>
        <v>24600</v>
      </c>
      <c r="H154" s="33">
        <v>20600</v>
      </c>
      <c r="I154" s="34">
        <v>4000</v>
      </c>
      <c r="J154" s="35">
        <v>60</v>
      </c>
      <c r="K154" s="26"/>
      <c r="L154" s="36">
        <f t="shared" si="18"/>
        <v>7102.163369004543</v>
      </c>
      <c r="M154" s="36">
        <f t="shared" si="17"/>
        <v>7102.163369004543</v>
      </c>
      <c r="N154" s="36">
        <f t="shared" si="19"/>
        <v>2400.5312187235354</v>
      </c>
      <c r="O154" s="36">
        <f t="shared" si="20"/>
        <v>142.04326738009087</v>
      </c>
      <c r="P154" s="37">
        <f t="shared" si="21"/>
        <v>60</v>
      </c>
      <c r="Q154" s="70">
        <f t="shared" si="23"/>
        <v>9704.73785510817</v>
      </c>
      <c r="R154" s="73">
        <f t="shared" si="22"/>
        <v>1397482.2511355763</v>
      </c>
    </row>
    <row r="155" spans="1:18" ht="15">
      <c r="A155" s="47">
        <v>145</v>
      </c>
      <c r="B155" s="49"/>
      <c r="C155" s="50">
        <v>41.591</v>
      </c>
      <c r="D155" s="21"/>
      <c r="E155" s="22"/>
      <c r="F155" s="23"/>
      <c r="G155" s="24">
        <f t="shared" si="16"/>
        <v>24600</v>
      </c>
      <c r="H155" s="33">
        <v>20600</v>
      </c>
      <c r="I155" s="34">
        <v>4000</v>
      </c>
      <c r="J155" s="35">
        <v>60</v>
      </c>
      <c r="K155" s="26"/>
      <c r="L155" s="36">
        <f t="shared" si="18"/>
        <v>7097.689403957586</v>
      </c>
      <c r="M155" s="36">
        <f t="shared" si="17"/>
        <v>7097.689403957586</v>
      </c>
      <c r="N155" s="36">
        <f t="shared" si="19"/>
        <v>2399.0190185376646</v>
      </c>
      <c r="O155" s="36">
        <f t="shared" si="20"/>
        <v>141.95378807915174</v>
      </c>
      <c r="P155" s="37">
        <f t="shared" si="21"/>
        <v>60</v>
      </c>
      <c r="Q155" s="70">
        <f t="shared" si="23"/>
        <v>9698.662210574403</v>
      </c>
      <c r="R155" s="73">
        <f t="shared" si="22"/>
        <v>1406306.0205332884</v>
      </c>
    </row>
    <row r="156" spans="1:18" ht="15">
      <c r="A156" s="30">
        <v>146</v>
      </c>
      <c r="B156" s="49"/>
      <c r="C156" s="50">
        <v>41.615399999999994</v>
      </c>
      <c r="D156" s="21"/>
      <c r="E156" s="22"/>
      <c r="F156" s="23"/>
      <c r="G156" s="24">
        <f t="shared" si="16"/>
        <v>24600</v>
      </c>
      <c r="H156" s="33">
        <v>20600</v>
      </c>
      <c r="I156" s="34">
        <v>4000</v>
      </c>
      <c r="J156" s="35">
        <v>60</v>
      </c>
      <c r="K156" s="26"/>
      <c r="L156" s="36">
        <f t="shared" si="18"/>
        <v>7093.5278766994925</v>
      </c>
      <c r="M156" s="36">
        <f t="shared" si="17"/>
        <v>7093.5278766994925</v>
      </c>
      <c r="N156" s="36">
        <f t="shared" si="19"/>
        <v>2397.6124223244287</v>
      </c>
      <c r="O156" s="36">
        <f t="shared" si="20"/>
        <v>141.87055753398985</v>
      </c>
      <c r="P156" s="37">
        <f t="shared" si="21"/>
        <v>60</v>
      </c>
      <c r="Q156" s="70">
        <f t="shared" si="23"/>
        <v>9693.010856557912</v>
      </c>
      <c r="R156" s="73">
        <f t="shared" si="22"/>
        <v>1415179.585057455</v>
      </c>
    </row>
    <row r="157" spans="1:18" ht="15">
      <c r="A157" s="47">
        <v>147</v>
      </c>
      <c r="B157" s="49"/>
      <c r="C157" s="50">
        <v>41.638000000000005</v>
      </c>
      <c r="D157" s="21"/>
      <c r="E157" s="22"/>
      <c r="F157" s="23"/>
      <c r="G157" s="24">
        <f t="shared" si="16"/>
        <v>24600</v>
      </c>
      <c r="H157" s="33">
        <v>20600</v>
      </c>
      <c r="I157" s="34">
        <v>4000</v>
      </c>
      <c r="J157" s="35">
        <v>60</v>
      </c>
      <c r="K157" s="26"/>
      <c r="L157" s="36">
        <f t="shared" si="18"/>
        <v>7089.6776982564</v>
      </c>
      <c r="M157" s="36">
        <f t="shared" si="17"/>
        <v>7089.6776982564</v>
      </c>
      <c r="N157" s="36">
        <f t="shared" si="19"/>
        <v>2396.311062010663</v>
      </c>
      <c r="O157" s="36">
        <f t="shared" si="20"/>
        <v>141.79355396512798</v>
      </c>
      <c r="P157" s="37">
        <f t="shared" si="21"/>
        <v>60</v>
      </c>
      <c r="Q157" s="70">
        <f t="shared" si="23"/>
        <v>9687.78231423219</v>
      </c>
      <c r="R157" s="73">
        <f t="shared" si="22"/>
        <v>1424104.000192132</v>
      </c>
    </row>
    <row r="158" spans="1:18" ht="15">
      <c r="A158" s="30">
        <v>148</v>
      </c>
      <c r="B158" s="49"/>
      <c r="C158" s="50">
        <v>41.6588</v>
      </c>
      <c r="D158" s="21"/>
      <c r="E158" s="22"/>
      <c r="F158" s="23"/>
      <c r="G158" s="24">
        <f t="shared" si="16"/>
        <v>24600</v>
      </c>
      <c r="H158" s="33">
        <v>20600</v>
      </c>
      <c r="I158" s="34">
        <v>4000</v>
      </c>
      <c r="J158" s="35">
        <v>60</v>
      </c>
      <c r="K158" s="26"/>
      <c r="L158" s="36">
        <f t="shared" si="18"/>
        <v>7086.137862828502</v>
      </c>
      <c r="M158" s="36">
        <f t="shared" si="17"/>
        <v>7086.137862828502</v>
      </c>
      <c r="N158" s="36">
        <f t="shared" si="19"/>
        <v>2395.114597636034</v>
      </c>
      <c r="O158" s="36">
        <f t="shared" si="20"/>
        <v>141.72275725657005</v>
      </c>
      <c r="P158" s="37">
        <f t="shared" si="21"/>
        <v>60</v>
      </c>
      <c r="Q158" s="70">
        <f t="shared" si="23"/>
        <v>9682.975217721107</v>
      </c>
      <c r="R158" s="73">
        <f t="shared" si="22"/>
        <v>1433080.3322227239</v>
      </c>
    </row>
    <row r="159" spans="1:18" ht="15">
      <c r="A159" s="47">
        <v>149</v>
      </c>
      <c r="B159" s="49"/>
      <c r="C159" s="50">
        <v>41.677800000000005</v>
      </c>
      <c r="D159" s="21"/>
      <c r="E159" s="22"/>
      <c r="F159" s="23"/>
      <c r="G159" s="24">
        <f t="shared" si="16"/>
        <v>24600</v>
      </c>
      <c r="H159" s="33">
        <v>20600</v>
      </c>
      <c r="I159" s="34">
        <v>4000</v>
      </c>
      <c r="J159" s="35">
        <v>60</v>
      </c>
      <c r="K159" s="26"/>
      <c r="L159" s="36">
        <f t="shared" si="18"/>
        <v>7082.9074471301265</v>
      </c>
      <c r="M159" s="36">
        <f t="shared" si="17"/>
        <v>7082.9074471301265</v>
      </c>
      <c r="N159" s="36">
        <f t="shared" si="19"/>
        <v>2394.022717129983</v>
      </c>
      <c r="O159" s="36">
        <f t="shared" si="20"/>
        <v>141.65814894260254</v>
      </c>
      <c r="P159" s="37">
        <f t="shared" si="21"/>
        <v>60</v>
      </c>
      <c r="Q159" s="70">
        <f t="shared" si="23"/>
        <v>9678.588313202712</v>
      </c>
      <c r="R159" s="73">
        <f t="shared" si="22"/>
        <v>1442109.6586672042</v>
      </c>
    </row>
    <row r="160" spans="1:18" ht="15">
      <c r="A160" s="30">
        <v>150</v>
      </c>
      <c r="B160" s="49"/>
      <c r="C160" s="50">
        <v>41.695</v>
      </c>
      <c r="D160" s="21"/>
      <c r="E160" s="22"/>
      <c r="F160" s="23"/>
      <c r="G160" s="24">
        <f t="shared" si="16"/>
        <v>24600</v>
      </c>
      <c r="H160" s="33">
        <v>20600</v>
      </c>
      <c r="I160" s="34">
        <v>4000</v>
      </c>
      <c r="J160" s="35">
        <v>60</v>
      </c>
      <c r="K160" s="26"/>
      <c r="L160" s="36">
        <f t="shared" si="18"/>
        <v>7079.985609785346</v>
      </c>
      <c r="M160" s="36">
        <f t="shared" si="17"/>
        <v>7079.985609785346</v>
      </c>
      <c r="N160" s="36">
        <f t="shared" si="19"/>
        <v>2393.035136107447</v>
      </c>
      <c r="O160" s="36">
        <f t="shared" si="20"/>
        <v>141.59971219570693</v>
      </c>
      <c r="P160" s="37">
        <f t="shared" si="21"/>
        <v>60</v>
      </c>
      <c r="Q160" s="70">
        <f t="shared" si="23"/>
        <v>9674.6204580885</v>
      </c>
      <c r="R160" s="73">
        <f t="shared" si="22"/>
        <v>1451193.068713275</v>
      </c>
    </row>
    <row r="161" spans="1:18" ht="15">
      <c r="A161" s="47">
        <v>151</v>
      </c>
      <c r="B161" s="49"/>
      <c r="C161" s="50">
        <v>41.7104</v>
      </c>
      <c r="D161" s="21"/>
      <c r="E161" s="22"/>
      <c r="F161" s="23"/>
      <c r="G161" s="24">
        <f t="shared" si="16"/>
        <v>24600</v>
      </c>
      <c r="H161" s="33">
        <v>20600</v>
      </c>
      <c r="I161" s="34">
        <v>4000</v>
      </c>
      <c r="J161" s="35">
        <v>60</v>
      </c>
      <c r="K161" s="26"/>
      <c r="L161" s="36">
        <f t="shared" si="18"/>
        <v>7077.371590778319</v>
      </c>
      <c r="M161" s="36">
        <f t="shared" si="17"/>
        <v>7077.371590778319</v>
      </c>
      <c r="N161" s="36">
        <f t="shared" si="19"/>
        <v>2392.151597683072</v>
      </c>
      <c r="O161" s="36">
        <f t="shared" si="20"/>
        <v>141.54743181556637</v>
      </c>
      <c r="P161" s="37">
        <f t="shared" si="21"/>
        <v>60</v>
      </c>
      <c r="Q161" s="70">
        <f t="shared" si="23"/>
        <v>9671.070620276958</v>
      </c>
      <c r="R161" s="73">
        <f t="shared" si="22"/>
        <v>1460331.6636618206</v>
      </c>
    </row>
    <row r="162" spans="1:18" ht="15">
      <c r="A162" s="30">
        <v>152</v>
      </c>
      <c r="B162" s="49"/>
      <c r="C162" s="50">
        <v>41.724000000000004</v>
      </c>
      <c r="D162" s="21"/>
      <c r="E162" s="22"/>
      <c r="F162" s="23"/>
      <c r="G162" s="24">
        <f t="shared" si="16"/>
        <v>24600</v>
      </c>
      <c r="H162" s="33">
        <v>20600</v>
      </c>
      <c r="I162" s="34">
        <v>4000</v>
      </c>
      <c r="J162" s="35">
        <v>60</v>
      </c>
      <c r="K162" s="26"/>
      <c r="L162" s="36">
        <f t="shared" si="18"/>
        <v>7075.064710957721</v>
      </c>
      <c r="M162" s="36">
        <f t="shared" si="17"/>
        <v>7075.064710957721</v>
      </c>
      <c r="N162" s="36">
        <f t="shared" si="19"/>
        <v>2391.37187230371</v>
      </c>
      <c r="O162" s="36">
        <f t="shared" si="20"/>
        <v>141.50129421915443</v>
      </c>
      <c r="P162" s="37">
        <f t="shared" si="21"/>
        <v>60</v>
      </c>
      <c r="Q162" s="70">
        <f t="shared" si="23"/>
        <v>9667.937877480586</v>
      </c>
      <c r="R162" s="73">
        <f t="shared" si="22"/>
        <v>1469526.5573770492</v>
      </c>
    </row>
    <row r="163" spans="1:18" ht="15">
      <c r="A163" s="47">
        <v>153</v>
      </c>
      <c r="B163" s="49"/>
      <c r="C163" s="50">
        <v>41.7358</v>
      </c>
      <c r="D163" s="21"/>
      <c r="E163" s="22"/>
      <c r="F163" s="23"/>
      <c r="G163" s="24">
        <f t="shared" si="16"/>
        <v>24600</v>
      </c>
      <c r="H163" s="33">
        <v>20600</v>
      </c>
      <c r="I163" s="34">
        <v>4000</v>
      </c>
      <c r="J163" s="35">
        <v>60</v>
      </c>
      <c r="K163" s="26"/>
      <c r="L163" s="36">
        <f t="shared" si="18"/>
        <v>7073.064371594651</v>
      </c>
      <c r="M163" s="36">
        <f t="shared" si="17"/>
        <v>7073.064371594651</v>
      </c>
      <c r="N163" s="36">
        <f t="shared" si="19"/>
        <v>2390.6957575989923</v>
      </c>
      <c r="O163" s="36">
        <f t="shared" si="20"/>
        <v>141.46128743189303</v>
      </c>
      <c r="P163" s="37">
        <f t="shared" si="21"/>
        <v>60</v>
      </c>
      <c r="Q163" s="70">
        <f t="shared" si="23"/>
        <v>9665.221416625536</v>
      </c>
      <c r="R163" s="73">
        <f t="shared" si="22"/>
        <v>1478778.876743707</v>
      </c>
    </row>
    <row r="164" spans="1:18" ht="15">
      <c r="A164" s="30">
        <v>154</v>
      </c>
      <c r="B164" s="49"/>
      <c r="C164" s="50">
        <v>41.7458</v>
      </c>
      <c r="D164" s="21"/>
      <c r="E164" s="22"/>
      <c r="F164" s="23"/>
      <c r="G164" s="24">
        <f t="shared" si="16"/>
        <v>24600</v>
      </c>
      <c r="H164" s="33">
        <v>20600</v>
      </c>
      <c r="I164" s="34">
        <v>4000</v>
      </c>
      <c r="J164" s="35">
        <v>60</v>
      </c>
      <c r="K164" s="26"/>
      <c r="L164" s="36">
        <f t="shared" si="18"/>
        <v>7071.370053993455</v>
      </c>
      <c r="M164" s="36">
        <f t="shared" si="17"/>
        <v>7071.370053993455</v>
      </c>
      <c r="N164" s="36">
        <f t="shared" si="19"/>
        <v>2390.1230782497883</v>
      </c>
      <c r="O164" s="36">
        <f t="shared" si="20"/>
        <v>141.4274010798691</v>
      </c>
      <c r="P164" s="37">
        <f t="shared" si="21"/>
        <v>60</v>
      </c>
      <c r="Q164" s="70">
        <f t="shared" si="23"/>
        <v>9662.920533323113</v>
      </c>
      <c r="R164" s="73">
        <f t="shared" si="22"/>
        <v>1488089.7621317594</v>
      </c>
    </row>
    <row r="165" spans="1:18" ht="15">
      <c r="A165" s="47">
        <v>155</v>
      </c>
      <c r="B165" s="49"/>
      <c r="C165" s="50">
        <v>41.754000000000005</v>
      </c>
      <c r="D165" s="21"/>
      <c r="E165" s="22"/>
      <c r="F165" s="23"/>
      <c r="G165" s="24">
        <f t="shared" si="16"/>
        <v>24600</v>
      </c>
      <c r="H165" s="33">
        <v>20600</v>
      </c>
      <c r="I165" s="34">
        <v>4000</v>
      </c>
      <c r="J165" s="35">
        <v>60</v>
      </c>
      <c r="K165" s="26"/>
      <c r="L165" s="36">
        <f t="shared" si="18"/>
        <v>7069.98131915505</v>
      </c>
      <c r="M165" s="36">
        <f t="shared" si="17"/>
        <v>7069.98131915505</v>
      </c>
      <c r="N165" s="36">
        <f t="shared" si="19"/>
        <v>2389.653685874407</v>
      </c>
      <c r="O165" s="36">
        <f t="shared" si="20"/>
        <v>141.399626383101</v>
      </c>
      <c r="P165" s="37">
        <f t="shared" si="21"/>
        <v>60</v>
      </c>
      <c r="Q165" s="70">
        <f t="shared" si="23"/>
        <v>9661.034631412558</v>
      </c>
      <c r="R165" s="73">
        <f t="shared" si="22"/>
        <v>1497460.3678689464</v>
      </c>
    </row>
    <row r="166" spans="1:18" ht="15">
      <c r="A166" s="30">
        <v>156</v>
      </c>
      <c r="B166" s="49"/>
      <c r="C166" s="50">
        <v>41.7604</v>
      </c>
      <c r="D166" s="21"/>
      <c r="E166" s="22"/>
      <c r="F166" s="23"/>
      <c r="G166" s="24">
        <f t="shared" si="16"/>
        <v>24600</v>
      </c>
      <c r="H166" s="33">
        <v>20600</v>
      </c>
      <c r="I166" s="34">
        <v>4000</v>
      </c>
      <c r="J166" s="35">
        <v>60</v>
      </c>
      <c r="K166" s="26"/>
      <c r="L166" s="36">
        <f t="shared" si="18"/>
        <v>7068.897807492266</v>
      </c>
      <c r="M166" s="36">
        <f t="shared" si="17"/>
        <v>7068.897807492266</v>
      </c>
      <c r="N166" s="36">
        <f t="shared" si="19"/>
        <v>2389.287458932386</v>
      </c>
      <c r="O166" s="36">
        <f t="shared" si="20"/>
        <v>141.37795614984532</v>
      </c>
      <c r="P166" s="37">
        <f t="shared" si="21"/>
        <v>60</v>
      </c>
      <c r="Q166" s="70">
        <f t="shared" si="23"/>
        <v>9659.563222574498</v>
      </c>
      <c r="R166" s="73">
        <f t="shared" si="22"/>
        <v>1506891.8627216215</v>
      </c>
    </row>
    <row r="167" spans="1:18" ht="15">
      <c r="A167" s="47">
        <v>157</v>
      </c>
      <c r="B167" s="49"/>
      <c r="C167" s="50">
        <v>41.765</v>
      </c>
      <c r="D167" s="21"/>
      <c r="E167" s="22"/>
      <c r="F167" s="23"/>
      <c r="G167" s="24">
        <f t="shared" si="16"/>
        <v>24600</v>
      </c>
      <c r="H167" s="33">
        <v>20600</v>
      </c>
      <c r="I167" s="34">
        <v>4000</v>
      </c>
      <c r="J167" s="35">
        <v>60</v>
      </c>
      <c r="K167" s="26"/>
      <c r="L167" s="36">
        <f t="shared" si="18"/>
        <v>7068.119238596912</v>
      </c>
      <c r="M167" s="36">
        <f t="shared" si="17"/>
        <v>7068.119238596912</v>
      </c>
      <c r="N167" s="36">
        <f t="shared" si="19"/>
        <v>2389.0243026457565</v>
      </c>
      <c r="O167" s="36">
        <f t="shared" si="20"/>
        <v>141.36238477193822</v>
      </c>
      <c r="P167" s="37">
        <f t="shared" si="21"/>
        <v>60</v>
      </c>
      <c r="Q167" s="70">
        <f t="shared" si="23"/>
        <v>9658.505926014608</v>
      </c>
      <c r="R167" s="73">
        <f t="shared" si="22"/>
        <v>1516385.4303842934</v>
      </c>
    </row>
    <row r="168" spans="1:18" ht="15">
      <c r="A168" s="30">
        <v>158</v>
      </c>
      <c r="B168" s="49"/>
      <c r="C168" s="50">
        <v>41.7678</v>
      </c>
      <c r="D168" s="21"/>
      <c r="E168" s="22"/>
      <c r="F168" s="23"/>
      <c r="G168" s="24">
        <f t="shared" si="16"/>
        <v>24600</v>
      </c>
      <c r="H168" s="33">
        <v>20600</v>
      </c>
      <c r="I168" s="34">
        <v>4000</v>
      </c>
      <c r="J168" s="35">
        <v>60</v>
      </c>
      <c r="K168" s="26"/>
      <c r="L168" s="36">
        <f t="shared" si="18"/>
        <v>7067.645411058279</v>
      </c>
      <c r="M168" s="36">
        <f t="shared" si="17"/>
        <v>7067.645411058279</v>
      </c>
      <c r="N168" s="36">
        <f t="shared" si="19"/>
        <v>2388.8641489376982</v>
      </c>
      <c r="O168" s="36">
        <f t="shared" si="20"/>
        <v>141.3529082211656</v>
      </c>
      <c r="P168" s="37">
        <f t="shared" si="21"/>
        <v>60</v>
      </c>
      <c r="Q168" s="70">
        <f t="shared" si="23"/>
        <v>9657.862468217143</v>
      </c>
      <c r="R168" s="73">
        <f t="shared" si="22"/>
        <v>1525942.2699783086</v>
      </c>
    </row>
    <row r="169" spans="1:18" ht="15">
      <c r="A169" s="47">
        <v>159</v>
      </c>
      <c r="B169" s="49"/>
      <c r="C169" s="50">
        <v>41.7688</v>
      </c>
      <c r="D169" s="21"/>
      <c r="E169" s="22"/>
      <c r="F169" s="23"/>
      <c r="G169" s="24">
        <f t="shared" si="16"/>
        <v>24600</v>
      </c>
      <c r="H169" s="33">
        <v>20600</v>
      </c>
      <c r="I169" s="34">
        <v>4000</v>
      </c>
      <c r="J169" s="35">
        <v>60</v>
      </c>
      <c r="K169" s="26"/>
      <c r="L169" s="36">
        <f t="shared" si="18"/>
        <v>7067.476202332842</v>
      </c>
      <c r="M169" s="36">
        <f t="shared" si="17"/>
        <v>7067.476202332842</v>
      </c>
      <c r="N169" s="36">
        <f t="shared" si="19"/>
        <v>2388.806956388501</v>
      </c>
      <c r="O169" s="36">
        <f t="shared" si="20"/>
        <v>141.34952404665685</v>
      </c>
      <c r="P169" s="37">
        <f t="shared" si="21"/>
        <v>60</v>
      </c>
      <c r="Q169" s="70">
        <f t="shared" si="23"/>
        <v>9657.632682768</v>
      </c>
      <c r="R169" s="73">
        <f t="shared" si="22"/>
        <v>1535563.596560112</v>
      </c>
    </row>
    <row r="170" spans="1:18" ht="15">
      <c r="A170" s="30">
        <v>160</v>
      </c>
      <c r="B170" s="45"/>
      <c r="C170" s="51">
        <v>41.768</v>
      </c>
      <c r="D170" s="41"/>
      <c r="E170" s="33"/>
      <c r="F170" s="34"/>
      <c r="G170" s="39">
        <f t="shared" si="16"/>
        <v>24600</v>
      </c>
      <c r="H170" s="33">
        <v>20600</v>
      </c>
      <c r="I170" s="34">
        <v>4000</v>
      </c>
      <c r="J170" s="35">
        <v>60</v>
      </c>
      <c r="K170" s="26"/>
      <c r="L170" s="36">
        <f t="shared" si="18"/>
        <v>7067.611568665006</v>
      </c>
      <c r="M170" s="36">
        <f t="shared" si="17"/>
        <v>7067.611568665006</v>
      </c>
      <c r="N170" s="36">
        <f t="shared" si="19"/>
        <v>2388.8527102087724</v>
      </c>
      <c r="O170" s="36">
        <f t="shared" si="20"/>
        <v>141.35223137330013</v>
      </c>
      <c r="P170" s="37">
        <f t="shared" si="21"/>
        <v>60</v>
      </c>
      <c r="Q170" s="70">
        <f t="shared" si="23"/>
        <v>9657.816510247078</v>
      </c>
      <c r="R170" s="73">
        <f t="shared" si="22"/>
        <v>1545250.6416395325</v>
      </c>
    </row>
    <row r="171" spans="1:18" ht="15.75" thickBot="1">
      <c r="A171" s="52" t="s">
        <v>25</v>
      </c>
      <c r="B171" s="53"/>
      <c r="C171" s="54">
        <v>41.77</v>
      </c>
      <c r="D171" s="55"/>
      <c r="E171" s="56"/>
      <c r="F171" s="57"/>
      <c r="G171" s="58">
        <f>H171+I171</f>
        <v>24600</v>
      </c>
      <c r="H171" s="56">
        <v>20600</v>
      </c>
      <c r="I171" s="57">
        <v>4000</v>
      </c>
      <c r="J171" s="93">
        <v>60</v>
      </c>
      <c r="K171" s="125"/>
      <c r="L171" s="69">
        <f>G171*12/C171</f>
        <v>7067.273162556859</v>
      </c>
      <c r="M171" s="69">
        <f>K171+L171</f>
        <v>7067.273162556859</v>
      </c>
      <c r="N171" s="69">
        <f t="shared" si="19"/>
        <v>2388.738328944218</v>
      </c>
      <c r="O171" s="69">
        <f t="shared" si="20"/>
        <v>141.34546325113718</v>
      </c>
      <c r="P171" s="61">
        <f t="shared" si="21"/>
        <v>60</v>
      </c>
      <c r="Q171" s="126">
        <f t="shared" si="23"/>
        <v>9657.356954752213</v>
      </c>
      <c r="R171" s="59" t="s">
        <v>32</v>
      </c>
    </row>
    <row r="172" spans="1:17" ht="15">
      <c r="A172" s="63"/>
      <c r="B172" s="64"/>
      <c r="C172" s="65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1:17" ht="15">
      <c r="A173" s="63"/>
      <c r="B173" s="64"/>
      <c r="C173" s="65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1:17" ht="15">
      <c r="A174" s="63" t="s">
        <v>26</v>
      </c>
      <c r="B174" s="68" t="s">
        <v>27</v>
      </c>
      <c r="C174" s="65"/>
      <c r="D174" s="66"/>
      <c r="E174" s="66"/>
      <c r="F174" s="66" t="s">
        <v>28</v>
      </c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1:17" ht="15">
      <c r="A175" s="63"/>
      <c r="B175" s="68" t="s">
        <v>29</v>
      </c>
      <c r="C175" s="65"/>
      <c r="D175" s="66"/>
      <c r="E175" s="66"/>
      <c r="F175" s="66" t="s">
        <v>30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</sheetData>
  <sheetProtection/>
  <mergeCells count="21">
    <mergeCell ref="L6:L9"/>
    <mergeCell ref="M6:M9"/>
    <mergeCell ref="N6:N9"/>
    <mergeCell ref="H7:H8"/>
    <mergeCell ref="I7:I8"/>
    <mergeCell ref="R5:R9"/>
    <mergeCell ref="O6:O9"/>
    <mergeCell ref="P6:P9"/>
    <mergeCell ref="Q6:Q9"/>
    <mergeCell ref="A7:A9"/>
    <mergeCell ref="B7:B8"/>
    <mergeCell ref="C7:C8"/>
    <mergeCell ref="D7:D8"/>
    <mergeCell ref="E7:E8"/>
    <mergeCell ref="F7:F8"/>
    <mergeCell ref="G7:G8"/>
    <mergeCell ref="B5:I5"/>
    <mergeCell ref="K5:Q5"/>
    <mergeCell ref="B6:I6"/>
    <mergeCell ref="J6:J8"/>
    <mergeCell ref="K6:K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975"/>
  <sheetViews>
    <sheetView zoomScalePageLayoutView="0" workbookViewId="0" topLeftCell="A945">
      <selection activeCell="H970" sqref="H970:K970"/>
    </sheetView>
  </sheetViews>
  <sheetFormatPr defaultColWidth="9.140625" defaultRowHeight="15"/>
  <cols>
    <col min="1" max="1" width="12.28125" style="0" customWidth="1"/>
    <col min="7" max="7" width="10.140625" style="0" customWidth="1"/>
    <col min="12" max="12" width="10.421875" style="0" customWidth="1"/>
    <col min="18" max="18" width="9.8515625" style="0" customWidth="1"/>
  </cols>
  <sheetData>
    <row r="1" spans="1:18" ht="15">
      <c r="A1" s="1" t="s">
        <v>0</v>
      </c>
      <c r="B1" s="2"/>
      <c r="C1" s="74"/>
      <c r="R1" s="4"/>
    </row>
    <row r="2" spans="1:18" ht="15">
      <c r="A2" s="1"/>
      <c r="B2" s="2"/>
      <c r="C2" s="74"/>
      <c r="R2" s="4"/>
    </row>
    <row r="3" spans="1:18" ht="18">
      <c r="A3" s="5"/>
      <c r="B3" s="2"/>
      <c r="C3" s="75" t="s">
        <v>84</v>
      </c>
      <c r="R3" s="4"/>
    </row>
    <row r="4" spans="1:18" ht="15.75" thickBot="1">
      <c r="A4" s="1"/>
      <c r="B4" s="2"/>
      <c r="C4" s="74"/>
      <c r="R4" s="4"/>
    </row>
    <row r="5" spans="1:18" ht="39.75" customHeight="1" thickBot="1">
      <c r="A5" s="7" t="s">
        <v>33</v>
      </c>
      <c r="B5" s="400" t="s">
        <v>2</v>
      </c>
      <c r="C5" s="401"/>
      <c r="D5" s="401"/>
      <c r="E5" s="401"/>
      <c r="F5" s="401"/>
      <c r="G5" s="401"/>
      <c r="H5" s="401"/>
      <c r="I5" s="402"/>
      <c r="J5" s="76" t="s">
        <v>3</v>
      </c>
      <c r="K5" s="403" t="s">
        <v>4</v>
      </c>
      <c r="L5" s="404"/>
      <c r="M5" s="404"/>
      <c r="N5" s="404"/>
      <c r="O5" s="404"/>
      <c r="P5" s="404"/>
      <c r="Q5" s="404"/>
      <c r="R5" s="363" t="s">
        <v>31</v>
      </c>
    </row>
    <row r="6" spans="1:18" ht="15.75" thickBot="1">
      <c r="A6" s="9"/>
      <c r="B6" s="406" t="s">
        <v>5</v>
      </c>
      <c r="C6" s="407"/>
      <c r="D6" s="408"/>
      <c r="E6" s="408"/>
      <c r="F6" s="408"/>
      <c r="G6" s="408"/>
      <c r="H6" s="408"/>
      <c r="I6" s="409"/>
      <c r="J6" s="420" t="s">
        <v>6</v>
      </c>
      <c r="K6" s="421" t="s">
        <v>7</v>
      </c>
      <c r="L6" s="415" t="s">
        <v>8</v>
      </c>
      <c r="M6" s="415" t="s">
        <v>9</v>
      </c>
      <c r="N6" s="415" t="s">
        <v>10</v>
      </c>
      <c r="O6" s="415" t="s">
        <v>11</v>
      </c>
      <c r="P6" s="415" t="s">
        <v>3</v>
      </c>
      <c r="Q6" s="426" t="s">
        <v>12</v>
      </c>
      <c r="R6" s="383"/>
    </row>
    <row r="7" spans="1:18" ht="14.25" customHeight="1">
      <c r="A7" s="418" t="s">
        <v>13</v>
      </c>
      <c r="B7" s="394" t="s">
        <v>14</v>
      </c>
      <c r="C7" s="395" t="s">
        <v>15</v>
      </c>
      <c r="D7" s="396" t="s">
        <v>34</v>
      </c>
      <c r="E7" s="327" t="s">
        <v>17</v>
      </c>
      <c r="F7" s="359" t="s">
        <v>18</v>
      </c>
      <c r="G7" s="396" t="s">
        <v>19</v>
      </c>
      <c r="H7" s="327" t="s">
        <v>20</v>
      </c>
      <c r="I7" s="359" t="s">
        <v>21</v>
      </c>
      <c r="J7" s="411"/>
      <c r="K7" s="422"/>
      <c r="L7" s="424"/>
      <c r="M7" s="416"/>
      <c r="N7" s="386"/>
      <c r="O7" s="386"/>
      <c r="P7" s="386"/>
      <c r="Q7" s="427"/>
      <c r="R7" s="383"/>
    </row>
    <row r="8" spans="1:18" ht="26.25" customHeight="1">
      <c r="A8" s="418"/>
      <c r="B8" s="394"/>
      <c r="C8" s="395"/>
      <c r="D8" s="397"/>
      <c r="E8" s="398"/>
      <c r="F8" s="399"/>
      <c r="G8" s="397"/>
      <c r="H8" s="398"/>
      <c r="I8" s="399"/>
      <c r="J8" s="411"/>
      <c r="K8" s="422"/>
      <c r="L8" s="424"/>
      <c r="M8" s="416"/>
      <c r="N8" s="386"/>
      <c r="O8" s="386"/>
      <c r="P8" s="386"/>
      <c r="Q8" s="427"/>
      <c r="R8" s="383"/>
    </row>
    <row r="9" spans="1:18" ht="21" customHeight="1" thickBot="1">
      <c r="A9" s="419"/>
      <c r="B9" s="12" t="s">
        <v>22</v>
      </c>
      <c r="C9" s="13" t="s">
        <v>22</v>
      </c>
      <c r="D9" s="14" t="s">
        <v>23</v>
      </c>
      <c r="E9" s="15" t="s">
        <v>23</v>
      </c>
      <c r="F9" s="16" t="s">
        <v>23</v>
      </c>
      <c r="G9" s="14" t="s">
        <v>23</v>
      </c>
      <c r="H9" s="15" t="s">
        <v>23</v>
      </c>
      <c r="I9" s="16" t="s">
        <v>23</v>
      </c>
      <c r="J9" s="17" t="s">
        <v>23</v>
      </c>
      <c r="K9" s="423"/>
      <c r="L9" s="425"/>
      <c r="M9" s="417"/>
      <c r="N9" s="387"/>
      <c r="O9" s="387"/>
      <c r="P9" s="387"/>
      <c r="Q9" s="428"/>
      <c r="R9" s="384"/>
    </row>
    <row r="10" spans="1:18" ht="15">
      <c r="A10" s="77" t="s">
        <v>24</v>
      </c>
      <c r="B10" s="78" t="s">
        <v>24</v>
      </c>
      <c r="C10" s="79"/>
      <c r="D10" s="80"/>
      <c r="E10" s="81"/>
      <c r="F10" s="82"/>
      <c r="G10" s="83"/>
      <c r="H10" s="81"/>
      <c r="I10" s="82"/>
      <c r="J10" s="84"/>
      <c r="K10" s="26"/>
      <c r="L10" s="27"/>
      <c r="M10" s="27"/>
      <c r="N10" s="27"/>
      <c r="O10" s="27"/>
      <c r="P10" s="28"/>
      <c r="Q10" s="70"/>
      <c r="R10" s="29"/>
    </row>
    <row r="11" spans="1:18" ht="15">
      <c r="A11" s="30">
        <v>1</v>
      </c>
      <c r="B11" s="31"/>
      <c r="C11" s="85">
        <v>37.22</v>
      </c>
      <c r="D11" s="21"/>
      <c r="E11" s="22"/>
      <c r="F11" s="23"/>
      <c r="G11" s="24">
        <f aca="true" t="shared" si="0" ref="G11:G74">H11+I11</f>
        <v>24600</v>
      </c>
      <c r="H11" s="33">
        <v>20600</v>
      </c>
      <c r="I11" s="34">
        <v>4000</v>
      </c>
      <c r="J11" s="35">
        <v>60</v>
      </c>
      <c r="K11" s="26"/>
      <c r="L11" s="27">
        <f>G11*12/C11</f>
        <v>7931.2197743148845</v>
      </c>
      <c r="M11" s="27">
        <f aca="true" t="shared" si="1" ref="M11:M74">K11+L11</f>
        <v>7931.2197743148845</v>
      </c>
      <c r="N11" s="36">
        <f>M11*0.338</f>
        <v>2680.752283718431</v>
      </c>
      <c r="O11" s="36">
        <f>M11*0.02</f>
        <v>158.6243954862977</v>
      </c>
      <c r="P11" s="37">
        <f>J11</f>
        <v>60</v>
      </c>
      <c r="Q11" s="38">
        <f>M11+N11+O11+P11</f>
        <v>10830.596453519614</v>
      </c>
      <c r="R11" s="40">
        <f aca="true" t="shared" si="2" ref="R11:R74">Q11*A11</f>
        <v>10830.596453519614</v>
      </c>
    </row>
    <row r="12" spans="1:18" ht="15">
      <c r="A12" s="30">
        <v>2</v>
      </c>
      <c r="B12" s="31"/>
      <c r="C12" s="85">
        <v>37.22</v>
      </c>
      <c r="D12" s="21"/>
      <c r="E12" s="22"/>
      <c r="F12" s="23"/>
      <c r="G12" s="24">
        <f t="shared" si="0"/>
        <v>24600</v>
      </c>
      <c r="H12" s="33">
        <v>20600</v>
      </c>
      <c r="I12" s="34">
        <v>4000</v>
      </c>
      <c r="J12" s="35">
        <v>60</v>
      </c>
      <c r="K12" s="26"/>
      <c r="L12" s="27">
        <f aca="true" t="shared" si="3" ref="L12:L75">G12*12/C12</f>
        <v>7931.2197743148845</v>
      </c>
      <c r="M12" s="27">
        <f t="shared" si="1"/>
        <v>7931.2197743148845</v>
      </c>
      <c r="N12" s="36">
        <f aca="true" t="shared" si="4" ref="N12:N75">M12*0.338</f>
        <v>2680.752283718431</v>
      </c>
      <c r="O12" s="36">
        <f aca="true" t="shared" si="5" ref="O12:O75">M12*0.02</f>
        <v>158.6243954862977</v>
      </c>
      <c r="P12" s="37">
        <f aca="true" t="shared" si="6" ref="P12:P75">J12</f>
        <v>60</v>
      </c>
      <c r="Q12" s="38">
        <f aca="true" t="shared" si="7" ref="Q12:Q75">M12+N12+O12+P12</f>
        <v>10830.596453519614</v>
      </c>
      <c r="R12" s="40">
        <f t="shared" si="2"/>
        <v>21661.19290703923</v>
      </c>
    </row>
    <row r="13" spans="1:18" ht="15">
      <c r="A13" s="30">
        <v>3</v>
      </c>
      <c r="B13" s="31"/>
      <c r="C13" s="85">
        <v>37.22</v>
      </c>
      <c r="D13" s="21"/>
      <c r="E13" s="22"/>
      <c r="F13" s="23"/>
      <c r="G13" s="24">
        <f t="shared" si="0"/>
        <v>24600</v>
      </c>
      <c r="H13" s="33">
        <v>20600</v>
      </c>
      <c r="I13" s="34">
        <v>4000</v>
      </c>
      <c r="J13" s="35">
        <v>60</v>
      </c>
      <c r="K13" s="26"/>
      <c r="L13" s="27">
        <f t="shared" si="3"/>
        <v>7931.2197743148845</v>
      </c>
      <c r="M13" s="27">
        <f t="shared" si="1"/>
        <v>7931.2197743148845</v>
      </c>
      <c r="N13" s="36">
        <f t="shared" si="4"/>
        <v>2680.752283718431</v>
      </c>
      <c r="O13" s="36">
        <f t="shared" si="5"/>
        <v>158.6243954862977</v>
      </c>
      <c r="P13" s="37">
        <f t="shared" si="6"/>
        <v>60</v>
      </c>
      <c r="Q13" s="38">
        <f t="shared" si="7"/>
        <v>10830.596453519614</v>
      </c>
      <c r="R13" s="40">
        <f t="shared" si="2"/>
        <v>32491.789360558843</v>
      </c>
    </row>
    <row r="14" spans="1:18" ht="15">
      <c r="A14" s="30">
        <v>4</v>
      </c>
      <c r="B14" s="31"/>
      <c r="C14" s="85">
        <v>37.22</v>
      </c>
      <c r="D14" s="21"/>
      <c r="E14" s="22"/>
      <c r="F14" s="23"/>
      <c r="G14" s="24">
        <f t="shared" si="0"/>
        <v>24600</v>
      </c>
      <c r="H14" s="33">
        <v>20600</v>
      </c>
      <c r="I14" s="34">
        <v>4000</v>
      </c>
      <c r="J14" s="35">
        <v>60</v>
      </c>
      <c r="K14" s="26"/>
      <c r="L14" s="27">
        <f t="shared" si="3"/>
        <v>7931.2197743148845</v>
      </c>
      <c r="M14" s="27">
        <f t="shared" si="1"/>
        <v>7931.2197743148845</v>
      </c>
      <c r="N14" s="36">
        <f t="shared" si="4"/>
        <v>2680.752283718431</v>
      </c>
      <c r="O14" s="36">
        <f t="shared" si="5"/>
        <v>158.6243954862977</v>
      </c>
      <c r="P14" s="37">
        <f t="shared" si="6"/>
        <v>60</v>
      </c>
      <c r="Q14" s="38">
        <f t="shared" si="7"/>
        <v>10830.596453519614</v>
      </c>
      <c r="R14" s="40">
        <f t="shared" si="2"/>
        <v>43322.38581407846</v>
      </c>
    </row>
    <row r="15" spans="1:18" ht="15">
      <c r="A15" s="30">
        <v>5</v>
      </c>
      <c r="B15" s="31"/>
      <c r="C15" s="85">
        <v>37.22</v>
      </c>
      <c r="D15" s="21"/>
      <c r="E15" s="22"/>
      <c r="F15" s="23"/>
      <c r="G15" s="24">
        <f t="shared" si="0"/>
        <v>24600</v>
      </c>
      <c r="H15" s="33">
        <v>20600</v>
      </c>
      <c r="I15" s="34">
        <v>4000</v>
      </c>
      <c r="J15" s="35">
        <v>60</v>
      </c>
      <c r="K15" s="26"/>
      <c r="L15" s="27">
        <f t="shared" si="3"/>
        <v>7931.2197743148845</v>
      </c>
      <c r="M15" s="27">
        <f t="shared" si="1"/>
        <v>7931.2197743148845</v>
      </c>
      <c r="N15" s="36">
        <f t="shared" si="4"/>
        <v>2680.752283718431</v>
      </c>
      <c r="O15" s="36">
        <f t="shared" si="5"/>
        <v>158.6243954862977</v>
      </c>
      <c r="P15" s="37">
        <f t="shared" si="6"/>
        <v>60</v>
      </c>
      <c r="Q15" s="38">
        <f t="shared" si="7"/>
        <v>10830.596453519614</v>
      </c>
      <c r="R15" s="40">
        <f t="shared" si="2"/>
        <v>54152.98226759807</v>
      </c>
    </row>
    <row r="16" spans="1:18" ht="15">
      <c r="A16" s="30">
        <v>6</v>
      </c>
      <c r="B16" s="31"/>
      <c r="C16" s="85">
        <v>37.22</v>
      </c>
      <c r="D16" s="21"/>
      <c r="E16" s="22"/>
      <c r="F16" s="23"/>
      <c r="G16" s="24">
        <f t="shared" si="0"/>
        <v>24600</v>
      </c>
      <c r="H16" s="33">
        <v>20600</v>
      </c>
      <c r="I16" s="34">
        <v>4000</v>
      </c>
      <c r="J16" s="35">
        <v>60</v>
      </c>
      <c r="K16" s="26"/>
      <c r="L16" s="27">
        <f t="shared" si="3"/>
        <v>7931.2197743148845</v>
      </c>
      <c r="M16" s="27">
        <f t="shared" si="1"/>
        <v>7931.2197743148845</v>
      </c>
      <c r="N16" s="36">
        <f t="shared" si="4"/>
        <v>2680.752283718431</v>
      </c>
      <c r="O16" s="36">
        <f t="shared" si="5"/>
        <v>158.6243954862977</v>
      </c>
      <c r="P16" s="37">
        <f t="shared" si="6"/>
        <v>60</v>
      </c>
      <c r="Q16" s="38">
        <f t="shared" si="7"/>
        <v>10830.596453519614</v>
      </c>
      <c r="R16" s="40">
        <f t="shared" si="2"/>
        <v>64983.57872111769</v>
      </c>
    </row>
    <row r="17" spans="1:18" ht="15">
      <c r="A17" s="30">
        <v>7</v>
      </c>
      <c r="B17" s="31"/>
      <c r="C17" s="85">
        <v>37.22</v>
      </c>
      <c r="D17" s="21"/>
      <c r="E17" s="22"/>
      <c r="F17" s="23"/>
      <c r="G17" s="24">
        <f t="shared" si="0"/>
        <v>24600</v>
      </c>
      <c r="H17" s="33">
        <v>20600</v>
      </c>
      <c r="I17" s="34">
        <v>4000</v>
      </c>
      <c r="J17" s="35">
        <v>60</v>
      </c>
      <c r="K17" s="26"/>
      <c r="L17" s="27">
        <f t="shared" si="3"/>
        <v>7931.2197743148845</v>
      </c>
      <c r="M17" s="27">
        <f t="shared" si="1"/>
        <v>7931.2197743148845</v>
      </c>
      <c r="N17" s="36">
        <f t="shared" si="4"/>
        <v>2680.752283718431</v>
      </c>
      <c r="O17" s="36">
        <f t="shared" si="5"/>
        <v>158.6243954862977</v>
      </c>
      <c r="P17" s="37">
        <f t="shared" si="6"/>
        <v>60</v>
      </c>
      <c r="Q17" s="38">
        <f t="shared" si="7"/>
        <v>10830.596453519614</v>
      </c>
      <c r="R17" s="40">
        <f t="shared" si="2"/>
        <v>75814.1751746373</v>
      </c>
    </row>
    <row r="18" spans="1:18" ht="15">
      <c r="A18" s="30">
        <v>8</v>
      </c>
      <c r="B18" s="31"/>
      <c r="C18" s="85">
        <v>37.22</v>
      </c>
      <c r="D18" s="21"/>
      <c r="E18" s="22"/>
      <c r="F18" s="23"/>
      <c r="G18" s="24">
        <f t="shared" si="0"/>
        <v>24600</v>
      </c>
      <c r="H18" s="33">
        <v>20600</v>
      </c>
      <c r="I18" s="34">
        <v>4000</v>
      </c>
      <c r="J18" s="35">
        <v>60</v>
      </c>
      <c r="K18" s="26"/>
      <c r="L18" s="27">
        <f t="shared" si="3"/>
        <v>7931.2197743148845</v>
      </c>
      <c r="M18" s="27">
        <f t="shared" si="1"/>
        <v>7931.2197743148845</v>
      </c>
      <c r="N18" s="36">
        <f t="shared" si="4"/>
        <v>2680.752283718431</v>
      </c>
      <c r="O18" s="36">
        <f t="shared" si="5"/>
        <v>158.6243954862977</v>
      </c>
      <c r="P18" s="37">
        <f t="shared" si="6"/>
        <v>60</v>
      </c>
      <c r="Q18" s="38">
        <f t="shared" si="7"/>
        <v>10830.596453519614</v>
      </c>
      <c r="R18" s="40">
        <f t="shared" si="2"/>
        <v>86644.77162815692</v>
      </c>
    </row>
    <row r="19" spans="1:18" ht="15">
      <c r="A19" s="30">
        <v>9</v>
      </c>
      <c r="B19" s="31"/>
      <c r="C19" s="85">
        <v>37.22</v>
      </c>
      <c r="D19" s="21"/>
      <c r="E19" s="22"/>
      <c r="F19" s="23"/>
      <c r="G19" s="24">
        <f t="shared" si="0"/>
        <v>24600</v>
      </c>
      <c r="H19" s="33">
        <v>20600</v>
      </c>
      <c r="I19" s="34">
        <v>4000</v>
      </c>
      <c r="J19" s="35">
        <v>60</v>
      </c>
      <c r="K19" s="26"/>
      <c r="L19" s="27">
        <f t="shared" si="3"/>
        <v>7931.2197743148845</v>
      </c>
      <c r="M19" s="27">
        <f t="shared" si="1"/>
        <v>7931.2197743148845</v>
      </c>
      <c r="N19" s="36">
        <f t="shared" si="4"/>
        <v>2680.752283718431</v>
      </c>
      <c r="O19" s="36">
        <f t="shared" si="5"/>
        <v>158.6243954862977</v>
      </c>
      <c r="P19" s="37">
        <f t="shared" si="6"/>
        <v>60</v>
      </c>
      <c r="Q19" s="38">
        <f t="shared" si="7"/>
        <v>10830.596453519614</v>
      </c>
      <c r="R19" s="40">
        <f t="shared" si="2"/>
        <v>97475.36808167653</v>
      </c>
    </row>
    <row r="20" spans="1:18" ht="15">
      <c r="A20" s="30">
        <v>10</v>
      </c>
      <c r="B20" s="31"/>
      <c r="C20" s="85">
        <v>37.22</v>
      </c>
      <c r="D20" s="21"/>
      <c r="E20" s="22"/>
      <c r="F20" s="23"/>
      <c r="G20" s="24">
        <f t="shared" si="0"/>
        <v>24600</v>
      </c>
      <c r="H20" s="33">
        <v>20600</v>
      </c>
      <c r="I20" s="34">
        <v>4000</v>
      </c>
      <c r="J20" s="35">
        <v>60</v>
      </c>
      <c r="K20" s="26"/>
      <c r="L20" s="27">
        <f t="shared" si="3"/>
        <v>7931.2197743148845</v>
      </c>
      <c r="M20" s="27">
        <f t="shared" si="1"/>
        <v>7931.2197743148845</v>
      </c>
      <c r="N20" s="36">
        <f t="shared" si="4"/>
        <v>2680.752283718431</v>
      </c>
      <c r="O20" s="36">
        <f t="shared" si="5"/>
        <v>158.6243954862977</v>
      </c>
      <c r="P20" s="37">
        <f t="shared" si="6"/>
        <v>60</v>
      </c>
      <c r="Q20" s="38">
        <f t="shared" si="7"/>
        <v>10830.596453519614</v>
      </c>
      <c r="R20" s="40">
        <f t="shared" si="2"/>
        <v>108305.96453519614</v>
      </c>
    </row>
    <row r="21" spans="1:18" ht="15">
      <c r="A21" s="30">
        <v>11</v>
      </c>
      <c r="B21" s="31"/>
      <c r="C21" s="85">
        <v>37.22</v>
      </c>
      <c r="D21" s="41"/>
      <c r="E21" s="22"/>
      <c r="F21" s="23"/>
      <c r="G21" s="39">
        <f t="shared" si="0"/>
        <v>24600</v>
      </c>
      <c r="H21" s="33">
        <v>20600</v>
      </c>
      <c r="I21" s="34">
        <v>4000</v>
      </c>
      <c r="J21" s="35">
        <v>60</v>
      </c>
      <c r="K21" s="26"/>
      <c r="L21" s="36">
        <f t="shared" si="3"/>
        <v>7931.2197743148845</v>
      </c>
      <c r="M21" s="36">
        <f t="shared" si="1"/>
        <v>7931.2197743148845</v>
      </c>
      <c r="N21" s="36">
        <f t="shared" si="4"/>
        <v>2680.752283718431</v>
      </c>
      <c r="O21" s="36">
        <f t="shared" si="5"/>
        <v>158.6243954862977</v>
      </c>
      <c r="P21" s="37">
        <f t="shared" si="6"/>
        <v>60</v>
      </c>
      <c r="Q21" s="38">
        <f t="shared" si="7"/>
        <v>10830.596453519614</v>
      </c>
      <c r="R21" s="40">
        <f t="shared" si="2"/>
        <v>119136.56098871576</v>
      </c>
    </row>
    <row r="22" spans="1:18" ht="15">
      <c r="A22" s="30">
        <v>12</v>
      </c>
      <c r="B22" s="31"/>
      <c r="C22" s="85">
        <v>37.22</v>
      </c>
      <c r="D22" s="21"/>
      <c r="E22" s="22"/>
      <c r="F22" s="23"/>
      <c r="G22" s="24">
        <f t="shared" si="0"/>
        <v>24600</v>
      </c>
      <c r="H22" s="33">
        <v>20600</v>
      </c>
      <c r="I22" s="34">
        <v>4000</v>
      </c>
      <c r="J22" s="35">
        <v>60</v>
      </c>
      <c r="K22" s="26"/>
      <c r="L22" s="27">
        <f t="shared" si="3"/>
        <v>7931.2197743148845</v>
      </c>
      <c r="M22" s="27">
        <f t="shared" si="1"/>
        <v>7931.2197743148845</v>
      </c>
      <c r="N22" s="36">
        <f t="shared" si="4"/>
        <v>2680.752283718431</v>
      </c>
      <c r="O22" s="36">
        <f t="shared" si="5"/>
        <v>158.6243954862977</v>
      </c>
      <c r="P22" s="37">
        <f t="shared" si="6"/>
        <v>60</v>
      </c>
      <c r="Q22" s="38">
        <f t="shared" si="7"/>
        <v>10830.596453519614</v>
      </c>
      <c r="R22" s="40">
        <f t="shared" si="2"/>
        <v>129967.15744223537</v>
      </c>
    </row>
    <row r="23" spans="1:18" ht="15">
      <c r="A23" s="30">
        <v>13</v>
      </c>
      <c r="B23" s="31"/>
      <c r="C23" s="85">
        <v>37.22</v>
      </c>
      <c r="D23" s="21"/>
      <c r="E23" s="22"/>
      <c r="F23" s="23"/>
      <c r="G23" s="24">
        <f t="shared" si="0"/>
        <v>24600</v>
      </c>
      <c r="H23" s="33">
        <v>20600</v>
      </c>
      <c r="I23" s="34">
        <v>4000</v>
      </c>
      <c r="J23" s="35">
        <v>60</v>
      </c>
      <c r="K23" s="26"/>
      <c r="L23" s="27">
        <f t="shared" si="3"/>
        <v>7931.2197743148845</v>
      </c>
      <c r="M23" s="27">
        <f t="shared" si="1"/>
        <v>7931.2197743148845</v>
      </c>
      <c r="N23" s="36">
        <f t="shared" si="4"/>
        <v>2680.752283718431</v>
      </c>
      <c r="O23" s="36">
        <f t="shared" si="5"/>
        <v>158.6243954862977</v>
      </c>
      <c r="P23" s="37">
        <f t="shared" si="6"/>
        <v>60</v>
      </c>
      <c r="Q23" s="38">
        <f t="shared" si="7"/>
        <v>10830.596453519614</v>
      </c>
      <c r="R23" s="40">
        <f t="shared" si="2"/>
        <v>140797.75389575498</v>
      </c>
    </row>
    <row r="24" spans="1:18" ht="15">
      <c r="A24" s="30">
        <v>14</v>
      </c>
      <c r="B24" s="31"/>
      <c r="C24" s="85">
        <v>37.22</v>
      </c>
      <c r="D24" s="21"/>
      <c r="E24" s="22"/>
      <c r="F24" s="23"/>
      <c r="G24" s="24">
        <f t="shared" si="0"/>
        <v>24600</v>
      </c>
      <c r="H24" s="33">
        <v>20600</v>
      </c>
      <c r="I24" s="34">
        <v>4000</v>
      </c>
      <c r="J24" s="35">
        <v>60</v>
      </c>
      <c r="K24" s="26"/>
      <c r="L24" s="27">
        <f t="shared" si="3"/>
        <v>7931.2197743148845</v>
      </c>
      <c r="M24" s="27">
        <f t="shared" si="1"/>
        <v>7931.2197743148845</v>
      </c>
      <c r="N24" s="36">
        <f t="shared" si="4"/>
        <v>2680.752283718431</v>
      </c>
      <c r="O24" s="36">
        <f t="shared" si="5"/>
        <v>158.6243954862977</v>
      </c>
      <c r="P24" s="37">
        <f t="shared" si="6"/>
        <v>60</v>
      </c>
      <c r="Q24" s="38">
        <f t="shared" si="7"/>
        <v>10830.596453519614</v>
      </c>
      <c r="R24" s="40">
        <f t="shared" si="2"/>
        <v>151628.3503492746</v>
      </c>
    </row>
    <row r="25" spans="1:18" ht="15">
      <c r="A25" s="30">
        <v>15</v>
      </c>
      <c r="B25" s="31"/>
      <c r="C25" s="85">
        <v>37.22</v>
      </c>
      <c r="D25" s="21"/>
      <c r="E25" s="22"/>
      <c r="F25" s="23"/>
      <c r="G25" s="24">
        <f t="shared" si="0"/>
        <v>24600</v>
      </c>
      <c r="H25" s="33">
        <v>20600</v>
      </c>
      <c r="I25" s="34">
        <v>4000</v>
      </c>
      <c r="J25" s="35">
        <v>60</v>
      </c>
      <c r="K25" s="26"/>
      <c r="L25" s="27">
        <f t="shared" si="3"/>
        <v>7931.2197743148845</v>
      </c>
      <c r="M25" s="27">
        <f t="shared" si="1"/>
        <v>7931.2197743148845</v>
      </c>
      <c r="N25" s="36">
        <f t="shared" si="4"/>
        <v>2680.752283718431</v>
      </c>
      <c r="O25" s="36">
        <f t="shared" si="5"/>
        <v>158.6243954862977</v>
      </c>
      <c r="P25" s="37">
        <f t="shared" si="6"/>
        <v>60</v>
      </c>
      <c r="Q25" s="38">
        <f t="shared" si="7"/>
        <v>10830.596453519614</v>
      </c>
      <c r="R25" s="40">
        <f t="shared" si="2"/>
        <v>162458.9468027942</v>
      </c>
    </row>
    <row r="26" spans="1:18" ht="15">
      <c r="A26" s="30">
        <v>16</v>
      </c>
      <c r="B26" s="31"/>
      <c r="C26" s="85">
        <v>37.22</v>
      </c>
      <c r="D26" s="21"/>
      <c r="E26" s="22"/>
      <c r="F26" s="23"/>
      <c r="G26" s="24">
        <f t="shared" si="0"/>
        <v>24600</v>
      </c>
      <c r="H26" s="33">
        <v>20600</v>
      </c>
      <c r="I26" s="34">
        <v>4000</v>
      </c>
      <c r="J26" s="35">
        <v>60</v>
      </c>
      <c r="K26" s="26"/>
      <c r="L26" s="27">
        <f t="shared" si="3"/>
        <v>7931.2197743148845</v>
      </c>
      <c r="M26" s="27">
        <f t="shared" si="1"/>
        <v>7931.2197743148845</v>
      </c>
      <c r="N26" s="36">
        <f t="shared" si="4"/>
        <v>2680.752283718431</v>
      </c>
      <c r="O26" s="36">
        <f t="shared" si="5"/>
        <v>158.6243954862977</v>
      </c>
      <c r="P26" s="37">
        <f t="shared" si="6"/>
        <v>60</v>
      </c>
      <c r="Q26" s="38">
        <f t="shared" si="7"/>
        <v>10830.596453519614</v>
      </c>
      <c r="R26" s="40">
        <f t="shared" si="2"/>
        <v>173289.54325631383</v>
      </c>
    </row>
    <row r="27" spans="1:18" ht="15">
      <c r="A27" s="30">
        <v>17</v>
      </c>
      <c r="B27" s="31"/>
      <c r="C27" s="85">
        <v>37.22</v>
      </c>
      <c r="D27" s="21"/>
      <c r="E27" s="22"/>
      <c r="F27" s="23"/>
      <c r="G27" s="24">
        <f t="shared" si="0"/>
        <v>24600</v>
      </c>
      <c r="H27" s="33">
        <v>20600</v>
      </c>
      <c r="I27" s="34">
        <v>4000</v>
      </c>
      <c r="J27" s="35">
        <v>60</v>
      </c>
      <c r="K27" s="26"/>
      <c r="L27" s="27">
        <f t="shared" si="3"/>
        <v>7931.2197743148845</v>
      </c>
      <c r="M27" s="27">
        <f t="shared" si="1"/>
        <v>7931.2197743148845</v>
      </c>
      <c r="N27" s="36">
        <f t="shared" si="4"/>
        <v>2680.752283718431</v>
      </c>
      <c r="O27" s="36">
        <f t="shared" si="5"/>
        <v>158.6243954862977</v>
      </c>
      <c r="P27" s="37">
        <f t="shared" si="6"/>
        <v>60</v>
      </c>
      <c r="Q27" s="38">
        <f t="shared" si="7"/>
        <v>10830.596453519614</v>
      </c>
      <c r="R27" s="40">
        <f t="shared" si="2"/>
        <v>184120.13970983346</v>
      </c>
    </row>
    <row r="28" spans="1:18" ht="15">
      <c r="A28" s="30">
        <v>18</v>
      </c>
      <c r="B28" s="31"/>
      <c r="C28" s="85">
        <v>37.22</v>
      </c>
      <c r="D28" s="21"/>
      <c r="E28" s="22"/>
      <c r="F28" s="23"/>
      <c r="G28" s="24">
        <f t="shared" si="0"/>
        <v>24600</v>
      </c>
      <c r="H28" s="33">
        <v>20600</v>
      </c>
      <c r="I28" s="34">
        <v>4000</v>
      </c>
      <c r="J28" s="35">
        <v>60</v>
      </c>
      <c r="K28" s="26"/>
      <c r="L28" s="27">
        <f t="shared" si="3"/>
        <v>7931.2197743148845</v>
      </c>
      <c r="M28" s="27">
        <f t="shared" si="1"/>
        <v>7931.2197743148845</v>
      </c>
      <c r="N28" s="36">
        <f t="shared" si="4"/>
        <v>2680.752283718431</v>
      </c>
      <c r="O28" s="36">
        <f t="shared" si="5"/>
        <v>158.6243954862977</v>
      </c>
      <c r="P28" s="37">
        <f t="shared" si="6"/>
        <v>60</v>
      </c>
      <c r="Q28" s="38">
        <f t="shared" si="7"/>
        <v>10830.596453519614</v>
      </c>
      <c r="R28" s="40">
        <f t="shared" si="2"/>
        <v>194950.73616335305</v>
      </c>
    </row>
    <row r="29" spans="1:18" ht="15">
      <c r="A29" s="30">
        <v>19</v>
      </c>
      <c r="B29" s="31"/>
      <c r="C29" s="85">
        <v>37.22</v>
      </c>
      <c r="D29" s="21"/>
      <c r="E29" s="22"/>
      <c r="F29" s="23"/>
      <c r="G29" s="24">
        <f t="shared" si="0"/>
        <v>24600</v>
      </c>
      <c r="H29" s="33">
        <v>20600</v>
      </c>
      <c r="I29" s="34">
        <v>4000</v>
      </c>
      <c r="J29" s="35">
        <v>60</v>
      </c>
      <c r="K29" s="26"/>
      <c r="L29" s="36">
        <f t="shared" si="3"/>
        <v>7931.2197743148845</v>
      </c>
      <c r="M29" s="36">
        <f t="shared" si="1"/>
        <v>7931.2197743148845</v>
      </c>
      <c r="N29" s="36">
        <f t="shared" si="4"/>
        <v>2680.752283718431</v>
      </c>
      <c r="O29" s="36">
        <f t="shared" si="5"/>
        <v>158.6243954862977</v>
      </c>
      <c r="P29" s="37">
        <f t="shared" si="6"/>
        <v>60</v>
      </c>
      <c r="Q29" s="38">
        <f t="shared" si="7"/>
        <v>10830.596453519614</v>
      </c>
      <c r="R29" s="40">
        <f t="shared" si="2"/>
        <v>205781.33261687268</v>
      </c>
    </row>
    <row r="30" spans="1:18" ht="15">
      <c r="A30" s="30">
        <v>20</v>
      </c>
      <c r="B30" s="42"/>
      <c r="C30" s="85">
        <v>37.22</v>
      </c>
      <c r="D30" s="21"/>
      <c r="E30" s="22"/>
      <c r="F30" s="23"/>
      <c r="G30" s="24">
        <f t="shared" si="0"/>
        <v>24600</v>
      </c>
      <c r="H30" s="33">
        <v>20600</v>
      </c>
      <c r="I30" s="34">
        <v>4000</v>
      </c>
      <c r="J30" s="35">
        <v>60</v>
      </c>
      <c r="K30" s="26"/>
      <c r="L30" s="27">
        <f t="shared" si="3"/>
        <v>7931.2197743148845</v>
      </c>
      <c r="M30" s="27">
        <f t="shared" si="1"/>
        <v>7931.2197743148845</v>
      </c>
      <c r="N30" s="36">
        <f t="shared" si="4"/>
        <v>2680.752283718431</v>
      </c>
      <c r="O30" s="36">
        <f t="shared" si="5"/>
        <v>158.6243954862977</v>
      </c>
      <c r="P30" s="37">
        <f t="shared" si="6"/>
        <v>60</v>
      </c>
      <c r="Q30" s="38">
        <f t="shared" si="7"/>
        <v>10830.596453519614</v>
      </c>
      <c r="R30" s="40">
        <f t="shared" si="2"/>
        <v>216611.92907039227</v>
      </c>
    </row>
    <row r="31" spans="1:18" ht="15">
      <c r="A31" s="30">
        <v>21</v>
      </c>
      <c r="B31" s="43"/>
      <c r="C31" s="86">
        <v>37.22</v>
      </c>
      <c r="D31" s="21"/>
      <c r="E31" s="22"/>
      <c r="F31" s="23"/>
      <c r="G31" s="24">
        <f t="shared" si="0"/>
        <v>24600</v>
      </c>
      <c r="H31" s="33">
        <v>20600</v>
      </c>
      <c r="I31" s="34">
        <v>4000</v>
      </c>
      <c r="J31" s="35">
        <v>60</v>
      </c>
      <c r="K31" s="26"/>
      <c r="L31" s="27">
        <f t="shared" si="3"/>
        <v>7931.2197743148845</v>
      </c>
      <c r="M31" s="27">
        <f t="shared" si="1"/>
        <v>7931.2197743148845</v>
      </c>
      <c r="N31" s="36">
        <f t="shared" si="4"/>
        <v>2680.752283718431</v>
      </c>
      <c r="O31" s="36">
        <f t="shared" si="5"/>
        <v>158.6243954862977</v>
      </c>
      <c r="P31" s="37">
        <f t="shared" si="6"/>
        <v>60</v>
      </c>
      <c r="Q31" s="38">
        <f t="shared" si="7"/>
        <v>10830.596453519614</v>
      </c>
      <c r="R31" s="40">
        <f t="shared" si="2"/>
        <v>227442.5255239119</v>
      </c>
    </row>
    <row r="32" spans="1:18" ht="15">
      <c r="A32" s="30">
        <v>22</v>
      </c>
      <c r="B32" s="45"/>
      <c r="C32" s="85">
        <v>37.22</v>
      </c>
      <c r="D32" s="21"/>
      <c r="E32" s="22"/>
      <c r="F32" s="23"/>
      <c r="G32" s="24">
        <f t="shared" si="0"/>
        <v>24600</v>
      </c>
      <c r="H32" s="33">
        <v>20600</v>
      </c>
      <c r="I32" s="34">
        <v>4000</v>
      </c>
      <c r="J32" s="35">
        <v>60</v>
      </c>
      <c r="K32" s="26"/>
      <c r="L32" s="27">
        <f t="shared" si="3"/>
        <v>7931.2197743148845</v>
      </c>
      <c r="M32" s="27">
        <f t="shared" si="1"/>
        <v>7931.2197743148845</v>
      </c>
      <c r="N32" s="36">
        <f t="shared" si="4"/>
        <v>2680.752283718431</v>
      </c>
      <c r="O32" s="36">
        <f t="shared" si="5"/>
        <v>158.6243954862977</v>
      </c>
      <c r="P32" s="37">
        <f t="shared" si="6"/>
        <v>60</v>
      </c>
      <c r="Q32" s="38">
        <f t="shared" si="7"/>
        <v>10830.596453519614</v>
      </c>
      <c r="R32" s="40">
        <f t="shared" si="2"/>
        <v>238273.12197743153</v>
      </c>
    </row>
    <row r="33" spans="1:18" ht="15">
      <c r="A33" s="30">
        <v>23</v>
      </c>
      <c r="B33" s="46"/>
      <c r="C33" s="85">
        <v>37.22</v>
      </c>
      <c r="D33" s="21"/>
      <c r="E33" s="22"/>
      <c r="F33" s="23"/>
      <c r="G33" s="24">
        <f t="shared" si="0"/>
        <v>24600</v>
      </c>
      <c r="H33" s="33">
        <v>20600</v>
      </c>
      <c r="I33" s="34">
        <v>4000</v>
      </c>
      <c r="J33" s="35">
        <v>60</v>
      </c>
      <c r="K33" s="26"/>
      <c r="L33" s="27">
        <f t="shared" si="3"/>
        <v>7931.2197743148845</v>
      </c>
      <c r="M33" s="27">
        <f t="shared" si="1"/>
        <v>7931.2197743148845</v>
      </c>
      <c r="N33" s="36">
        <f t="shared" si="4"/>
        <v>2680.752283718431</v>
      </c>
      <c r="O33" s="36">
        <f t="shared" si="5"/>
        <v>158.6243954862977</v>
      </c>
      <c r="P33" s="37">
        <f t="shared" si="6"/>
        <v>60</v>
      </c>
      <c r="Q33" s="38">
        <f t="shared" si="7"/>
        <v>10830.596453519614</v>
      </c>
      <c r="R33" s="40">
        <f t="shared" si="2"/>
        <v>249103.71843095112</v>
      </c>
    </row>
    <row r="34" spans="1:18" ht="15">
      <c r="A34" s="30">
        <v>24</v>
      </c>
      <c r="B34" s="45"/>
      <c r="C34" s="85">
        <v>37.22</v>
      </c>
      <c r="D34" s="21"/>
      <c r="E34" s="22"/>
      <c r="F34" s="23"/>
      <c r="G34" s="24">
        <f t="shared" si="0"/>
        <v>24600</v>
      </c>
      <c r="H34" s="33">
        <v>20600</v>
      </c>
      <c r="I34" s="34">
        <v>4000</v>
      </c>
      <c r="J34" s="35">
        <v>60</v>
      </c>
      <c r="K34" s="26"/>
      <c r="L34" s="27">
        <f t="shared" si="3"/>
        <v>7931.2197743148845</v>
      </c>
      <c r="M34" s="27">
        <f t="shared" si="1"/>
        <v>7931.2197743148845</v>
      </c>
      <c r="N34" s="36">
        <f t="shared" si="4"/>
        <v>2680.752283718431</v>
      </c>
      <c r="O34" s="36">
        <f t="shared" si="5"/>
        <v>158.6243954862977</v>
      </c>
      <c r="P34" s="37">
        <f t="shared" si="6"/>
        <v>60</v>
      </c>
      <c r="Q34" s="38">
        <f t="shared" si="7"/>
        <v>10830.596453519614</v>
      </c>
      <c r="R34" s="40">
        <f t="shared" si="2"/>
        <v>259934.31488447075</v>
      </c>
    </row>
    <row r="35" spans="1:18" ht="15">
      <c r="A35" s="30">
        <v>25</v>
      </c>
      <c r="B35" s="46"/>
      <c r="C35" s="85">
        <v>37.22</v>
      </c>
      <c r="D35" s="21"/>
      <c r="E35" s="22"/>
      <c r="F35" s="23"/>
      <c r="G35" s="24">
        <f t="shared" si="0"/>
        <v>24600</v>
      </c>
      <c r="H35" s="33">
        <v>20600</v>
      </c>
      <c r="I35" s="34">
        <v>4000</v>
      </c>
      <c r="J35" s="35">
        <v>60</v>
      </c>
      <c r="K35" s="26"/>
      <c r="L35" s="27">
        <f t="shared" si="3"/>
        <v>7931.2197743148845</v>
      </c>
      <c r="M35" s="27">
        <f t="shared" si="1"/>
        <v>7931.2197743148845</v>
      </c>
      <c r="N35" s="36">
        <f t="shared" si="4"/>
        <v>2680.752283718431</v>
      </c>
      <c r="O35" s="36">
        <f t="shared" si="5"/>
        <v>158.6243954862977</v>
      </c>
      <c r="P35" s="37">
        <f t="shared" si="6"/>
        <v>60</v>
      </c>
      <c r="Q35" s="38">
        <f t="shared" si="7"/>
        <v>10830.596453519614</v>
      </c>
      <c r="R35" s="40">
        <f t="shared" si="2"/>
        <v>270764.9113379904</v>
      </c>
    </row>
    <row r="36" spans="1:18" ht="15">
      <c r="A36" s="47">
        <v>26</v>
      </c>
      <c r="B36" s="45"/>
      <c r="C36" s="85">
        <v>37.22</v>
      </c>
      <c r="D36" s="21"/>
      <c r="E36" s="22"/>
      <c r="F36" s="23"/>
      <c r="G36" s="24">
        <f t="shared" si="0"/>
        <v>24600</v>
      </c>
      <c r="H36" s="33">
        <v>20600</v>
      </c>
      <c r="I36" s="34">
        <v>4000</v>
      </c>
      <c r="J36" s="35">
        <v>60</v>
      </c>
      <c r="K36" s="26"/>
      <c r="L36" s="27">
        <f t="shared" si="3"/>
        <v>7931.2197743148845</v>
      </c>
      <c r="M36" s="27">
        <f t="shared" si="1"/>
        <v>7931.2197743148845</v>
      </c>
      <c r="N36" s="36">
        <f t="shared" si="4"/>
        <v>2680.752283718431</v>
      </c>
      <c r="O36" s="36">
        <f t="shared" si="5"/>
        <v>158.6243954862977</v>
      </c>
      <c r="P36" s="37">
        <f t="shared" si="6"/>
        <v>60</v>
      </c>
      <c r="Q36" s="38">
        <f t="shared" si="7"/>
        <v>10830.596453519614</v>
      </c>
      <c r="R36" s="40">
        <f t="shared" si="2"/>
        <v>281595.50779150997</v>
      </c>
    </row>
    <row r="37" spans="1:18" ht="15">
      <c r="A37" s="30">
        <v>27</v>
      </c>
      <c r="B37" s="45"/>
      <c r="C37" s="85">
        <v>37.22</v>
      </c>
      <c r="D37" s="21"/>
      <c r="E37" s="22"/>
      <c r="F37" s="23"/>
      <c r="G37" s="24">
        <f t="shared" si="0"/>
        <v>24600</v>
      </c>
      <c r="H37" s="33">
        <v>20600</v>
      </c>
      <c r="I37" s="34">
        <v>4000</v>
      </c>
      <c r="J37" s="35">
        <v>60</v>
      </c>
      <c r="K37" s="26"/>
      <c r="L37" s="27">
        <f t="shared" si="3"/>
        <v>7931.2197743148845</v>
      </c>
      <c r="M37" s="27">
        <f t="shared" si="1"/>
        <v>7931.2197743148845</v>
      </c>
      <c r="N37" s="36">
        <f t="shared" si="4"/>
        <v>2680.752283718431</v>
      </c>
      <c r="O37" s="36">
        <f t="shared" si="5"/>
        <v>158.6243954862977</v>
      </c>
      <c r="P37" s="37">
        <f t="shared" si="6"/>
        <v>60</v>
      </c>
      <c r="Q37" s="38">
        <f t="shared" si="7"/>
        <v>10830.596453519614</v>
      </c>
      <c r="R37" s="40">
        <f t="shared" si="2"/>
        <v>292426.10424502956</v>
      </c>
    </row>
    <row r="38" spans="1:18" ht="15">
      <c r="A38" s="47">
        <v>28</v>
      </c>
      <c r="B38" s="45"/>
      <c r="C38" s="85">
        <v>37.22</v>
      </c>
      <c r="D38" s="21"/>
      <c r="E38" s="22"/>
      <c r="F38" s="23"/>
      <c r="G38" s="24">
        <f t="shared" si="0"/>
        <v>24600</v>
      </c>
      <c r="H38" s="33">
        <v>20600</v>
      </c>
      <c r="I38" s="34">
        <v>4000</v>
      </c>
      <c r="J38" s="35">
        <v>60</v>
      </c>
      <c r="K38" s="26"/>
      <c r="L38" s="27">
        <f t="shared" si="3"/>
        <v>7931.2197743148845</v>
      </c>
      <c r="M38" s="27">
        <f t="shared" si="1"/>
        <v>7931.2197743148845</v>
      </c>
      <c r="N38" s="36">
        <f t="shared" si="4"/>
        <v>2680.752283718431</v>
      </c>
      <c r="O38" s="36">
        <f t="shared" si="5"/>
        <v>158.6243954862977</v>
      </c>
      <c r="P38" s="37">
        <f t="shared" si="6"/>
        <v>60</v>
      </c>
      <c r="Q38" s="38">
        <f t="shared" si="7"/>
        <v>10830.596453519614</v>
      </c>
      <c r="R38" s="40">
        <f t="shared" si="2"/>
        <v>303256.7006985492</v>
      </c>
    </row>
    <row r="39" spans="1:18" ht="15">
      <c r="A39" s="30">
        <v>29</v>
      </c>
      <c r="B39" s="45"/>
      <c r="C39" s="85">
        <v>37.22</v>
      </c>
      <c r="D39" s="21"/>
      <c r="E39" s="22"/>
      <c r="F39" s="23"/>
      <c r="G39" s="24">
        <f t="shared" si="0"/>
        <v>24600</v>
      </c>
      <c r="H39" s="33">
        <v>20600</v>
      </c>
      <c r="I39" s="34">
        <v>4000</v>
      </c>
      <c r="J39" s="35">
        <v>60</v>
      </c>
      <c r="K39" s="26"/>
      <c r="L39" s="27">
        <f t="shared" si="3"/>
        <v>7931.2197743148845</v>
      </c>
      <c r="M39" s="27">
        <f t="shared" si="1"/>
        <v>7931.2197743148845</v>
      </c>
      <c r="N39" s="36">
        <f t="shared" si="4"/>
        <v>2680.752283718431</v>
      </c>
      <c r="O39" s="36">
        <f t="shared" si="5"/>
        <v>158.6243954862977</v>
      </c>
      <c r="P39" s="37">
        <f t="shared" si="6"/>
        <v>60</v>
      </c>
      <c r="Q39" s="38">
        <f t="shared" si="7"/>
        <v>10830.596453519614</v>
      </c>
      <c r="R39" s="40">
        <f t="shared" si="2"/>
        <v>314087.2971520688</v>
      </c>
    </row>
    <row r="40" spans="1:18" ht="15">
      <c r="A40" s="30">
        <v>30</v>
      </c>
      <c r="B40" s="45"/>
      <c r="C40" s="87">
        <v>37.219650262735826</v>
      </c>
      <c r="D40" s="21"/>
      <c r="E40" s="22"/>
      <c r="F40" s="23"/>
      <c r="G40" s="24">
        <f t="shared" si="0"/>
        <v>24600</v>
      </c>
      <c r="H40" s="33">
        <v>20600</v>
      </c>
      <c r="I40" s="34">
        <v>4000</v>
      </c>
      <c r="J40" s="35">
        <v>60</v>
      </c>
      <c r="K40" s="26"/>
      <c r="L40" s="27">
        <f t="shared" si="3"/>
        <v>7931.294300622517</v>
      </c>
      <c r="M40" s="27">
        <f t="shared" si="1"/>
        <v>7931.294300622517</v>
      </c>
      <c r="N40" s="36">
        <f t="shared" si="4"/>
        <v>2680.7774736104107</v>
      </c>
      <c r="O40" s="36">
        <f t="shared" si="5"/>
        <v>158.62588601245034</v>
      </c>
      <c r="P40" s="37">
        <f t="shared" si="6"/>
        <v>60</v>
      </c>
      <c r="Q40" s="38">
        <f t="shared" si="7"/>
        <v>10830.697660245378</v>
      </c>
      <c r="R40" s="40">
        <f t="shared" si="2"/>
        <v>324920.92980736133</v>
      </c>
    </row>
    <row r="41" spans="1:18" ht="15">
      <c r="A41" s="47">
        <v>31</v>
      </c>
      <c r="B41" s="45"/>
      <c r="C41" s="87">
        <v>37.58202654168361</v>
      </c>
      <c r="D41" s="21"/>
      <c r="E41" s="22"/>
      <c r="F41" s="23"/>
      <c r="G41" s="24">
        <f t="shared" si="0"/>
        <v>24600</v>
      </c>
      <c r="H41" s="33">
        <v>20600</v>
      </c>
      <c r="I41" s="34">
        <v>4000</v>
      </c>
      <c r="J41" s="35">
        <v>60</v>
      </c>
      <c r="K41" s="26"/>
      <c r="L41" s="27">
        <f t="shared" si="3"/>
        <v>7854.818570589396</v>
      </c>
      <c r="M41" s="36">
        <f t="shared" si="1"/>
        <v>7854.818570589396</v>
      </c>
      <c r="N41" s="36">
        <f t="shared" si="4"/>
        <v>2654.928676859216</v>
      </c>
      <c r="O41" s="36">
        <f t="shared" si="5"/>
        <v>157.0963714117879</v>
      </c>
      <c r="P41" s="37">
        <f t="shared" si="6"/>
        <v>60</v>
      </c>
      <c r="Q41" s="38">
        <f t="shared" si="7"/>
        <v>10726.8436188604</v>
      </c>
      <c r="R41" s="40">
        <f t="shared" si="2"/>
        <v>332532.15218467236</v>
      </c>
    </row>
    <row r="42" spans="1:18" ht="15">
      <c r="A42" s="30">
        <v>32</v>
      </c>
      <c r="B42" s="45"/>
      <c r="C42" s="87">
        <v>37.93305560461421</v>
      </c>
      <c r="D42" s="21"/>
      <c r="E42" s="22"/>
      <c r="F42" s="23"/>
      <c r="G42" s="24">
        <f t="shared" si="0"/>
        <v>24600</v>
      </c>
      <c r="H42" s="33">
        <v>20600</v>
      </c>
      <c r="I42" s="34">
        <v>4000</v>
      </c>
      <c r="J42" s="35">
        <v>60</v>
      </c>
      <c r="K42" s="26"/>
      <c r="L42" s="36">
        <f t="shared" si="3"/>
        <v>7782.130790541735</v>
      </c>
      <c r="M42" s="36">
        <f t="shared" si="1"/>
        <v>7782.130790541735</v>
      </c>
      <c r="N42" s="36">
        <f t="shared" si="4"/>
        <v>2630.3602072031067</v>
      </c>
      <c r="O42" s="36">
        <f t="shared" si="5"/>
        <v>155.6426158108347</v>
      </c>
      <c r="P42" s="37">
        <f t="shared" si="6"/>
        <v>60</v>
      </c>
      <c r="Q42" s="38">
        <f t="shared" si="7"/>
        <v>10628.133613555678</v>
      </c>
      <c r="R42" s="40">
        <f t="shared" si="2"/>
        <v>340100.2756337817</v>
      </c>
    </row>
    <row r="43" spans="1:18" ht="15">
      <c r="A43" s="47">
        <v>33</v>
      </c>
      <c r="B43" s="19"/>
      <c r="C43" s="88">
        <v>38.27343591242317</v>
      </c>
      <c r="D43" s="21"/>
      <c r="E43" s="22"/>
      <c r="F43" s="23"/>
      <c r="G43" s="24">
        <f t="shared" si="0"/>
        <v>24600</v>
      </c>
      <c r="H43" s="33">
        <v>20600</v>
      </c>
      <c r="I43" s="34">
        <v>4000</v>
      </c>
      <c r="J43" s="35">
        <v>60</v>
      </c>
      <c r="K43" s="26"/>
      <c r="L43" s="27">
        <f t="shared" si="3"/>
        <v>7712.9213242174865</v>
      </c>
      <c r="M43" s="27">
        <f t="shared" si="1"/>
        <v>7712.9213242174865</v>
      </c>
      <c r="N43" s="36">
        <f t="shared" si="4"/>
        <v>2606.9674075855105</v>
      </c>
      <c r="O43" s="36">
        <f t="shared" si="5"/>
        <v>154.25842648434974</v>
      </c>
      <c r="P43" s="37">
        <f t="shared" si="6"/>
        <v>60</v>
      </c>
      <c r="Q43" s="38">
        <f t="shared" si="7"/>
        <v>10534.147158287347</v>
      </c>
      <c r="R43" s="40">
        <f t="shared" si="2"/>
        <v>347626.85622348246</v>
      </c>
    </row>
    <row r="44" spans="1:18" ht="15">
      <c r="A44" s="30">
        <v>34</v>
      </c>
      <c r="B44" s="45"/>
      <c r="C44" s="87">
        <v>38.60380335779154</v>
      </c>
      <c r="D44" s="21"/>
      <c r="E44" s="22"/>
      <c r="F44" s="23"/>
      <c r="G44" s="24">
        <f t="shared" si="0"/>
        <v>24600</v>
      </c>
      <c r="H44" s="33">
        <v>20600</v>
      </c>
      <c r="I44" s="34">
        <v>4000</v>
      </c>
      <c r="J44" s="35">
        <v>60</v>
      </c>
      <c r="K44" s="26"/>
      <c r="L44" s="36">
        <f t="shared" si="3"/>
        <v>7646.914923485609</v>
      </c>
      <c r="M44" s="36">
        <f t="shared" si="1"/>
        <v>7646.914923485609</v>
      </c>
      <c r="N44" s="36">
        <f t="shared" si="4"/>
        <v>2584.657244138136</v>
      </c>
      <c r="O44" s="36">
        <f t="shared" si="5"/>
        <v>152.93829846971218</v>
      </c>
      <c r="P44" s="37">
        <f t="shared" si="6"/>
        <v>60</v>
      </c>
      <c r="Q44" s="38">
        <f t="shared" si="7"/>
        <v>10444.510466093456</v>
      </c>
      <c r="R44" s="40">
        <f t="shared" si="2"/>
        <v>355113.3558471775</v>
      </c>
    </row>
    <row r="45" spans="1:18" ht="15">
      <c r="A45" s="30">
        <v>35</v>
      </c>
      <c r="B45" s="45"/>
      <c r="C45" s="87">
        <v>38.924738522173115</v>
      </c>
      <c r="D45" s="41"/>
      <c r="E45" s="33"/>
      <c r="F45" s="34"/>
      <c r="G45" s="39">
        <f t="shared" si="0"/>
        <v>24600</v>
      </c>
      <c r="H45" s="33">
        <v>20600</v>
      </c>
      <c r="I45" s="34">
        <v>4000</v>
      </c>
      <c r="J45" s="35">
        <v>60</v>
      </c>
      <c r="K45" s="89"/>
      <c r="L45" s="36">
        <f t="shared" si="3"/>
        <v>7583.865973353734</v>
      </c>
      <c r="M45" s="36">
        <f t="shared" si="1"/>
        <v>7583.865973353734</v>
      </c>
      <c r="N45" s="36">
        <f t="shared" si="4"/>
        <v>2563.3466989935623</v>
      </c>
      <c r="O45" s="36">
        <f t="shared" si="5"/>
        <v>151.67731946707468</v>
      </c>
      <c r="P45" s="37">
        <f t="shared" si="6"/>
        <v>60</v>
      </c>
      <c r="Q45" s="38">
        <f t="shared" si="7"/>
        <v>10358.889991814372</v>
      </c>
      <c r="R45" s="40">
        <f t="shared" si="2"/>
        <v>362561.149713503</v>
      </c>
    </row>
    <row r="46" spans="1:18" ht="15">
      <c r="A46" s="47">
        <v>36</v>
      </c>
      <c r="B46" s="45"/>
      <c r="C46" s="87">
        <v>39.236772910233135</v>
      </c>
      <c r="D46" s="21"/>
      <c r="E46" s="22"/>
      <c r="F46" s="23"/>
      <c r="G46" s="24">
        <f t="shared" si="0"/>
        <v>24600</v>
      </c>
      <c r="H46" s="33">
        <v>20600</v>
      </c>
      <c r="I46" s="34">
        <v>4000</v>
      </c>
      <c r="J46" s="35">
        <v>60</v>
      </c>
      <c r="K46" s="26"/>
      <c r="L46" s="36">
        <f t="shared" si="3"/>
        <v>7523.554515438002</v>
      </c>
      <c r="M46" s="36">
        <f t="shared" si="1"/>
        <v>7523.554515438002</v>
      </c>
      <c r="N46" s="36">
        <f t="shared" si="4"/>
        <v>2542.961426218045</v>
      </c>
      <c r="O46" s="36">
        <f t="shared" si="5"/>
        <v>150.47109030876004</v>
      </c>
      <c r="P46" s="37">
        <f t="shared" si="6"/>
        <v>60</v>
      </c>
      <c r="Q46" s="38">
        <f t="shared" si="7"/>
        <v>10276.987031964807</v>
      </c>
      <c r="R46" s="40">
        <f t="shared" si="2"/>
        <v>369971.53315073304</v>
      </c>
    </row>
    <row r="47" spans="1:18" ht="15">
      <c r="A47" s="30">
        <v>37</v>
      </c>
      <c r="B47" s="45"/>
      <c r="C47" s="87">
        <v>39.540394329909404</v>
      </c>
      <c r="D47" s="21"/>
      <c r="E47" s="22"/>
      <c r="F47" s="23"/>
      <c r="G47" s="24">
        <f t="shared" si="0"/>
        <v>24600</v>
      </c>
      <c r="H47" s="33">
        <v>20600</v>
      </c>
      <c r="I47" s="34">
        <v>4000</v>
      </c>
      <c r="J47" s="35">
        <v>60</v>
      </c>
      <c r="K47" s="26"/>
      <c r="L47" s="36">
        <f t="shared" si="3"/>
        <v>7465.7829038569525</v>
      </c>
      <c r="M47" s="36">
        <f t="shared" si="1"/>
        <v>7465.7829038569525</v>
      </c>
      <c r="N47" s="36">
        <f t="shared" si="4"/>
        <v>2523.4346215036503</v>
      </c>
      <c r="O47" s="36">
        <f t="shared" si="5"/>
        <v>149.31565807713906</v>
      </c>
      <c r="P47" s="37">
        <f t="shared" si="6"/>
        <v>60</v>
      </c>
      <c r="Q47" s="38">
        <f t="shared" si="7"/>
        <v>10198.533183437743</v>
      </c>
      <c r="R47" s="40">
        <f t="shared" si="2"/>
        <v>377345.7277871965</v>
      </c>
    </row>
    <row r="48" spans="1:18" ht="15">
      <c r="A48" s="47">
        <v>38</v>
      </c>
      <c r="B48" s="45"/>
      <c r="C48" s="87">
        <v>39.836051554857875</v>
      </c>
      <c r="D48" s="21"/>
      <c r="E48" s="22"/>
      <c r="F48" s="23"/>
      <c r="G48" s="24">
        <f t="shared" si="0"/>
        <v>24600</v>
      </c>
      <c r="H48" s="33">
        <v>20600</v>
      </c>
      <c r="I48" s="34">
        <v>4000</v>
      </c>
      <c r="J48" s="35">
        <v>60</v>
      </c>
      <c r="K48" s="26"/>
      <c r="L48" s="36">
        <f t="shared" si="3"/>
        <v>7410.372978192447</v>
      </c>
      <c r="M48" s="36">
        <f t="shared" si="1"/>
        <v>7410.372978192447</v>
      </c>
      <c r="N48" s="36">
        <f t="shared" si="4"/>
        <v>2504.706066629047</v>
      </c>
      <c r="O48" s="36">
        <f t="shared" si="5"/>
        <v>148.20745956384894</v>
      </c>
      <c r="P48" s="37">
        <f t="shared" si="6"/>
        <v>60</v>
      </c>
      <c r="Q48" s="38">
        <f t="shared" si="7"/>
        <v>10123.286504385344</v>
      </c>
      <c r="R48" s="40">
        <f t="shared" si="2"/>
        <v>384684.88716664305</v>
      </c>
    </row>
    <row r="49" spans="1:18" ht="15">
      <c r="A49" s="30">
        <v>39</v>
      </c>
      <c r="B49" s="45"/>
      <c r="C49" s="87">
        <v>40.124158381167014</v>
      </c>
      <c r="D49" s="21"/>
      <c r="E49" s="22"/>
      <c r="F49" s="23"/>
      <c r="G49" s="24">
        <f t="shared" si="0"/>
        <v>24600</v>
      </c>
      <c r="H49" s="33">
        <v>20600</v>
      </c>
      <c r="I49" s="34">
        <v>4000</v>
      </c>
      <c r="J49" s="35">
        <v>60</v>
      </c>
      <c r="K49" s="26"/>
      <c r="L49" s="36">
        <f t="shared" si="3"/>
        <v>7357.163661744426</v>
      </c>
      <c r="M49" s="36">
        <f t="shared" si="1"/>
        <v>7357.163661744426</v>
      </c>
      <c r="N49" s="36">
        <f t="shared" si="4"/>
        <v>2486.721317669616</v>
      </c>
      <c r="O49" s="36">
        <f t="shared" si="5"/>
        <v>147.1432732348885</v>
      </c>
      <c r="P49" s="37">
        <f t="shared" si="6"/>
        <v>60</v>
      </c>
      <c r="Q49" s="38">
        <f t="shared" si="7"/>
        <v>10051.028252648928</v>
      </c>
      <c r="R49" s="40">
        <f t="shared" si="2"/>
        <v>391990.1018533082</v>
      </c>
    </row>
    <row r="50" spans="1:18" ht="15">
      <c r="A50" s="47">
        <v>40</v>
      </c>
      <c r="B50" s="45"/>
      <c r="C50" s="87">
        <v>40.40509717038779</v>
      </c>
      <c r="D50" s="21"/>
      <c r="E50" s="22"/>
      <c r="F50" s="23"/>
      <c r="G50" s="24">
        <f t="shared" si="0"/>
        <v>24600</v>
      </c>
      <c r="H50" s="33">
        <v>20600</v>
      </c>
      <c r="I50" s="34">
        <v>4000</v>
      </c>
      <c r="J50" s="35">
        <v>60</v>
      </c>
      <c r="K50" s="26"/>
      <c r="L50" s="36">
        <f t="shared" si="3"/>
        <v>7306.008911577302</v>
      </c>
      <c r="M50" s="36">
        <f t="shared" si="1"/>
        <v>7306.008911577302</v>
      </c>
      <c r="N50" s="36">
        <f t="shared" si="4"/>
        <v>2469.431012113128</v>
      </c>
      <c r="O50" s="36">
        <f t="shared" si="5"/>
        <v>146.12017823154605</v>
      </c>
      <c r="P50" s="37">
        <f t="shared" si="6"/>
        <v>60</v>
      </c>
      <c r="Q50" s="38">
        <f t="shared" si="7"/>
        <v>9981.560101921976</v>
      </c>
      <c r="R50" s="40">
        <f t="shared" si="2"/>
        <v>399262.40407687903</v>
      </c>
    </row>
    <row r="51" spans="1:18" ht="15">
      <c r="A51" s="30">
        <v>41</v>
      </c>
      <c r="B51" s="45"/>
      <c r="C51" s="32">
        <v>40.67922195501025</v>
      </c>
      <c r="D51" s="21"/>
      <c r="E51" s="22"/>
      <c r="F51" s="23"/>
      <c r="G51" s="24">
        <f t="shared" si="0"/>
        <v>24600</v>
      </c>
      <c r="H51" s="33">
        <v>20600</v>
      </c>
      <c r="I51" s="34">
        <v>4000</v>
      </c>
      <c r="J51" s="35">
        <v>60</v>
      </c>
      <c r="K51" s="26"/>
      <c r="L51" s="36">
        <f t="shared" si="3"/>
        <v>7256.775961115494</v>
      </c>
      <c r="M51" s="36">
        <f t="shared" si="1"/>
        <v>7256.775961115494</v>
      </c>
      <c r="N51" s="36">
        <f t="shared" si="4"/>
        <v>2452.7902748570373</v>
      </c>
      <c r="O51" s="36">
        <f t="shared" si="5"/>
        <v>145.13551922230988</v>
      </c>
      <c r="P51" s="37">
        <f t="shared" si="6"/>
        <v>60</v>
      </c>
      <c r="Q51" s="38">
        <f t="shared" si="7"/>
        <v>9914.701755194841</v>
      </c>
      <c r="R51" s="40">
        <f t="shared" si="2"/>
        <v>406502.7719629885</v>
      </c>
    </row>
    <row r="52" spans="1:18" ht="15">
      <c r="A52" s="30">
        <v>42</v>
      </c>
      <c r="B52" s="45"/>
      <c r="C52" s="44">
        <v>40.94686116967043</v>
      </c>
      <c r="D52" s="21"/>
      <c r="E52" s="22"/>
      <c r="F52" s="23"/>
      <c r="G52" s="24">
        <f t="shared" si="0"/>
        <v>24600</v>
      </c>
      <c r="H52" s="33">
        <v>20600</v>
      </c>
      <c r="I52" s="34">
        <v>4000</v>
      </c>
      <c r="J52" s="35">
        <v>60</v>
      </c>
      <c r="K52" s="26"/>
      <c r="L52" s="36">
        <f t="shared" si="3"/>
        <v>7209.3438072527115</v>
      </c>
      <c r="M52" s="36">
        <f t="shared" si="1"/>
        <v>7209.3438072527115</v>
      </c>
      <c r="N52" s="36">
        <f t="shared" si="4"/>
        <v>2436.7582068514166</v>
      </c>
      <c r="O52" s="36">
        <f t="shared" si="5"/>
        <v>144.18687614505424</v>
      </c>
      <c r="P52" s="37">
        <f t="shared" si="6"/>
        <v>60</v>
      </c>
      <c r="Q52" s="38">
        <f t="shared" si="7"/>
        <v>9850.288890249183</v>
      </c>
      <c r="R52" s="40">
        <f t="shared" si="2"/>
        <v>413712.1333904657</v>
      </c>
    </row>
    <row r="53" spans="1:18" ht="15">
      <c r="A53" s="47">
        <v>43</v>
      </c>
      <c r="B53" s="45"/>
      <c r="C53" s="44">
        <v>41.20832006094414</v>
      </c>
      <c r="D53" s="21"/>
      <c r="E53" s="22"/>
      <c r="F53" s="23"/>
      <c r="G53" s="24">
        <f t="shared" si="0"/>
        <v>24600</v>
      </c>
      <c r="H53" s="33">
        <v>20600</v>
      </c>
      <c r="I53" s="34">
        <v>4000</v>
      </c>
      <c r="J53" s="35">
        <v>60</v>
      </c>
      <c r="K53" s="26"/>
      <c r="L53" s="36">
        <f t="shared" si="3"/>
        <v>7163.601902805561</v>
      </c>
      <c r="M53" s="36">
        <f t="shared" si="1"/>
        <v>7163.601902805561</v>
      </c>
      <c r="N53" s="36">
        <f t="shared" si="4"/>
        <v>2421.29744314828</v>
      </c>
      <c r="O53" s="36">
        <f t="shared" si="5"/>
        <v>143.27203805611123</v>
      </c>
      <c r="P53" s="37">
        <f t="shared" si="6"/>
        <v>60</v>
      </c>
      <c r="Q53" s="38">
        <f t="shared" si="7"/>
        <v>9788.171384009951</v>
      </c>
      <c r="R53" s="40">
        <f t="shared" si="2"/>
        <v>420891.3695124279</v>
      </c>
    </row>
    <row r="54" spans="1:18" ht="15">
      <c r="A54" s="30">
        <v>44</v>
      </c>
      <c r="B54" s="45"/>
      <c r="C54" s="44">
        <v>41.46388282007512</v>
      </c>
      <c r="D54" s="21"/>
      <c r="E54" s="22"/>
      <c r="F54" s="23"/>
      <c r="G54" s="24">
        <f t="shared" si="0"/>
        <v>24600</v>
      </c>
      <c r="H54" s="33">
        <v>20600</v>
      </c>
      <c r="I54" s="34">
        <v>4000</v>
      </c>
      <c r="J54" s="35">
        <v>60</v>
      </c>
      <c r="K54" s="26"/>
      <c r="L54" s="36">
        <f t="shared" si="3"/>
        <v>7119.4490222000195</v>
      </c>
      <c r="M54" s="36">
        <f t="shared" si="1"/>
        <v>7119.4490222000195</v>
      </c>
      <c r="N54" s="36">
        <f t="shared" si="4"/>
        <v>2406.3737695036066</v>
      </c>
      <c r="O54" s="36">
        <f t="shared" si="5"/>
        <v>142.3889804440004</v>
      </c>
      <c r="P54" s="37">
        <f t="shared" si="6"/>
        <v>60</v>
      </c>
      <c r="Q54" s="38">
        <f t="shared" si="7"/>
        <v>9728.211772147626</v>
      </c>
      <c r="R54" s="40">
        <f t="shared" si="2"/>
        <v>428041.3179744955</v>
      </c>
    </row>
    <row r="55" spans="1:18" ht="15">
      <c r="A55" s="47">
        <v>45</v>
      </c>
      <c r="B55" s="48"/>
      <c r="C55" s="44">
        <v>41.71381447600671</v>
      </c>
      <c r="D55" s="21"/>
      <c r="E55" s="22"/>
      <c r="F55" s="23"/>
      <c r="G55" s="24">
        <f t="shared" si="0"/>
        <v>24600</v>
      </c>
      <c r="H55" s="33">
        <v>20600</v>
      </c>
      <c r="I55" s="34">
        <v>4000</v>
      </c>
      <c r="J55" s="35">
        <v>60</v>
      </c>
      <c r="K55" s="26"/>
      <c r="L55" s="36">
        <f t="shared" si="3"/>
        <v>7076.792273931111</v>
      </c>
      <c r="M55" s="36">
        <f t="shared" si="1"/>
        <v>7076.792273931111</v>
      </c>
      <c r="N55" s="36">
        <f t="shared" si="4"/>
        <v>2391.9557885887157</v>
      </c>
      <c r="O55" s="36">
        <f t="shared" si="5"/>
        <v>141.5358454786222</v>
      </c>
      <c r="P55" s="37">
        <f t="shared" si="6"/>
        <v>60</v>
      </c>
      <c r="Q55" s="38">
        <f t="shared" si="7"/>
        <v>9670.283907998448</v>
      </c>
      <c r="R55" s="40">
        <f t="shared" si="2"/>
        <v>435162.77585993015</v>
      </c>
    </row>
    <row r="56" spans="1:18" ht="15">
      <c r="A56" s="30">
        <v>46</v>
      </c>
      <c r="B56" s="49"/>
      <c r="C56" s="44">
        <v>41.958362580334644</v>
      </c>
      <c r="D56" s="21"/>
      <c r="E56" s="22"/>
      <c r="F56" s="23"/>
      <c r="G56" s="24">
        <f t="shared" si="0"/>
        <v>24600</v>
      </c>
      <c r="H56" s="33">
        <v>20600</v>
      </c>
      <c r="I56" s="34">
        <v>4000</v>
      </c>
      <c r="J56" s="35">
        <v>60</v>
      </c>
      <c r="K56" s="26"/>
      <c r="L56" s="36">
        <f t="shared" si="3"/>
        <v>7035.5462378876655</v>
      </c>
      <c r="M56" s="36">
        <f t="shared" si="1"/>
        <v>7035.5462378876655</v>
      </c>
      <c r="N56" s="36">
        <f t="shared" si="4"/>
        <v>2378.014628406031</v>
      </c>
      <c r="O56" s="36">
        <f t="shared" si="5"/>
        <v>140.7109247577533</v>
      </c>
      <c r="P56" s="37">
        <f t="shared" si="6"/>
        <v>60</v>
      </c>
      <c r="Q56" s="38">
        <f t="shared" si="7"/>
        <v>9614.271791051451</v>
      </c>
      <c r="R56" s="40">
        <f t="shared" si="2"/>
        <v>442256.50238836673</v>
      </c>
    </row>
    <row r="57" spans="1:18" ht="15">
      <c r="A57" s="47">
        <v>47</v>
      </c>
      <c r="B57" s="49"/>
      <c r="C57" s="44">
        <v>42.19775871103792</v>
      </c>
      <c r="D57" s="21"/>
      <c r="E57" s="22"/>
      <c r="F57" s="23"/>
      <c r="G57" s="24">
        <f t="shared" si="0"/>
        <v>24600</v>
      </c>
      <c r="H57" s="33">
        <v>20600</v>
      </c>
      <c r="I57" s="34">
        <v>4000</v>
      </c>
      <c r="J57" s="35">
        <v>60</v>
      </c>
      <c r="K57" s="26"/>
      <c r="L57" s="36">
        <f t="shared" si="3"/>
        <v>6995.632209318804</v>
      </c>
      <c r="M57" s="36">
        <f t="shared" si="1"/>
        <v>6995.632209318804</v>
      </c>
      <c r="N57" s="36">
        <f t="shared" si="4"/>
        <v>2364.5236867497556</v>
      </c>
      <c r="O57" s="36">
        <f t="shared" si="5"/>
        <v>139.91264418637607</v>
      </c>
      <c r="P57" s="37">
        <f t="shared" si="6"/>
        <v>60</v>
      </c>
      <c r="Q57" s="38">
        <f t="shared" si="7"/>
        <v>9560.068540254935</v>
      </c>
      <c r="R57" s="40">
        <f t="shared" si="2"/>
        <v>449323.22139198193</v>
      </c>
    </row>
    <row r="58" spans="1:18" ht="15">
      <c r="A58" s="30">
        <v>48</v>
      </c>
      <c r="B58" s="49"/>
      <c r="C58" s="44">
        <v>42.432219817885105</v>
      </c>
      <c r="D58" s="21"/>
      <c r="E58" s="22"/>
      <c r="F58" s="23"/>
      <c r="G58" s="24">
        <f t="shared" si="0"/>
        <v>24600</v>
      </c>
      <c r="H58" s="33">
        <v>20600</v>
      </c>
      <c r="I58" s="34">
        <v>4000</v>
      </c>
      <c r="J58" s="35">
        <v>60</v>
      </c>
      <c r="K58" s="26"/>
      <c r="L58" s="36">
        <f t="shared" si="3"/>
        <v>6956.977534217376</v>
      </c>
      <c r="M58" s="36">
        <f t="shared" si="1"/>
        <v>6956.977534217376</v>
      </c>
      <c r="N58" s="36">
        <f t="shared" si="4"/>
        <v>2351.4584065654735</v>
      </c>
      <c r="O58" s="36">
        <f t="shared" si="5"/>
        <v>139.13955068434754</v>
      </c>
      <c r="P58" s="37">
        <f t="shared" si="6"/>
        <v>60</v>
      </c>
      <c r="Q58" s="38">
        <f t="shared" si="7"/>
        <v>9507.575491467196</v>
      </c>
      <c r="R58" s="40">
        <f t="shared" si="2"/>
        <v>456363.6235904254</v>
      </c>
    </row>
    <row r="59" spans="1:18" ht="15">
      <c r="A59" s="47">
        <v>49</v>
      </c>
      <c r="B59" s="49"/>
      <c r="C59" s="44">
        <v>42.661949429107715</v>
      </c>
      <c r="D59" s="21"/>
      <c r="E59" s="22"/>
      <c r="F59" s="23"/>
      <c r="G59" s="24">
        <f t="shared" si="0"/>
        <v>24600</v>
      </c>
      <c r="H59" s="33">
        <v>20600</v>
      </c>
      <c r="I59" s="34">
        <v>4000</v>
      </c>
      <c r="J59" s="35">
        <v>60</v>
      </c>
      <c r="K59" s="26"/>
      <c r="L59" s="36">
        <f t="shared" si="3"/>
        <v>6919.51502334745</v>
      </c>
      <c r="M59" s="36">
        <f t="shared" si="1"/>
        <v>6919.51502334745</v>
      </c>
      <c r="N59" s="36">
        <f t="shared" si="4"/>
        <v>2338.796077891438</v>
      </c>
      <c r="O59" s="36">
        <f t="shared" si="5"/>
        <v>138.390300466949</v>
      </c>
      <c r="P59" s="37">
        <f t="shared" si="6"/>
        <v>60</v>
      </c>
      <c r="Q59" s="38">
        <f t="shared" si="7"/>
        <v>9456.701401705835</v>
      </c>
      <c r="R59" s="40">
        <f t="shared" si="2"/>
        <v>463378.36868358596</v>
      </c>
    </row>
    <row r="60" spans="1:18" ht="15">
      <c r="A60" s="30">
        <v>50</v>
      </c>
      <c r="B60" s="49"/>
      <c r="C60" s="44">
        <v>42.88713873616136</v>
      </c>
      <c r="D60" s="21"/>
      <c r="E60" s="22"/>
      <c r="F60" s="23"/>
      <c r="G60" s="24">
        <f t="shared" si="0"/>
        <v>24600</v>
      </c>
      <c r="H60" s="33">
        <v>20600</v>
      </c>
      <c r="I60" s="34">
        <v>4000</v>
      </c>
      <c r="J60" s="35">
        <v>60</v>
      </c>
      <c r="K60" s="26"/>
      <c r="L60" s="36">
        <f t="shared" si="3"/>
        <v>6883.182434156997</v>
      </c>
      <c r="M60" s="36">
        <f t="shared" si="1"/>
        <v>6883.182434156997</v>
      </c>
      <c r="N60" s="36">
        <f t="shared" si="4"/>
        <v>2326.515662745065</v>
      </c>
      <c r="O60" s="36">
        <f t="shared" si="5"/>
        <v>137.66364868313994</v>
      </c>
      <c r="P60" s="37">
        <f t="shared" si="6"/>
        <v>60</v>
      </c>
      <c r="Q60" s="38">
        <f t="shared" si="7"/>
        <v>9407.361745585202</v>
      </c>
      <c r="R60" s="40">
        <f t="shared" si="2"/>
        <v>470368.0872792601</v>
      </c>
    </row>
    <row r="61" spans="1:18" ht="15">
      <c r="A61" s="47">
        <v>51</v>
      </c>
      <c r="B61" s="49"/>
      <c r="C61" s="44">
        <v>43.107967571062424</v>
      </c>
      <c r="D61" s="21"/>
      <c r="E61" s="22"/>
      <c r="F61" s="23"/>
      <c r="G61" s="24">
        <f t="shared" si="0"/>
        <v>24600</v>
      </c>
      <c r="H61" s="33">
        <v>20600</v>
      </c>
      <c r="I61" s="34">
        <v>4000</v>
      </c>
      <c r="J61" s="35">
        <v>60</v>
      </c>
      <c r="K61" s="26"/>
      <c r="L61" s="36">
        <f t="shared" si="3"/>
        <v>6847.92201147897</v>
      </c>
      <c r="M61" s="36">
        <f t="shared" si="1"/>
        <v>6847.92201147897</v>
      </c>
      <c r="N61" s="36">
        <f t="shared" si="4"/>
        <v>2314.597639879892</v>
      </c>
      <c r="O61" s="36">
        <f t="shared" si="5"/>
        <v>136.9584402295794</v>
      </c>
      <c r="P61" s="37">
        <f t="shared" si="6"/>
        <v>60</v>
      </c>
      <c r="Q61" s="38">
        <f t="shared" si="7"/>
        <v>9359.47809158844</v>
      </c>
      <c r="R61" s="40">
        <f t="shared" si="2"/>
        <v>477333.38267101045</v>
      </c>
    </row>
    <row r="62" spans="1:18" ht="15">
      <c r="A62" s="30">
        <v>52</v>
      </c>
      <c r="B62" s="49"/>
      <c r="C62" s="44">
        <v>43.32460528881897</v>
      </c>
      <c r="D62" s="21"/>
      <c r="E62" s="22"/>
      <c r="F62" s="23"/>
      <c r="G62" s="24">
        <f t="shared" si="0"/>
        <v>24600</v>
      </c>
      <c r="H62" s="33">
        <v>20600</v>
      </c>
      <c r="I62" s="34">
        <v>4000</v>
      </c>
      <c r="J62" s="35">
        <v>60</v>
      </c>
      <c r="K62" s="26"/>
      <c r="L62" s="36">
        <f t="shared" si="3"/>
        <v>6813.680079300894</v>
      </c>
      <c r="M62" s="36">
        <f t="shared" si="1"/>
        <v>6813.680079300894</v>
      </c>
      <c r="N62" s="36">
        <f t="shared" si="4"/>
        <v>2303.0238668037023</v>
      </c>
      <c r="O62" s="36">
        <f t="shared" si="5"/>
        <v>136.2736015860179</v>
      </c>
      <c r="P62" s="37">
        <f t="shared" si="6"/>
        <v>60</v>
      </c>
      <c r="Q62" s="38">
        <f t="shared" si="7"/>
        <v>9312.977547690614</v>
      </c>
      <c r="R62" s="40">
        <f t="shared" si="2"/>
        <v>484274.832479912</v>
      </c>
    </row>
    <row r="63" spans="1:18" ht="15">
      <c r="A63" s="47">
        <v>53</v>
      </c>
      <c r="B63" s="49"/>
      <c r="C63" s="44">
        <v>43.537211565804576</v>
      </c>
      <c r="D63" s="21"/>
      <c r="E63" s="22"/>
      <c r="F63" s="23"/>
      <c r="G63" s="24">
        <f t="shared" si="0"/>
        <v>24600</v>
      </c>
      <c r="H63" s="33">
        <v>20600</v>
      </c>
      <c r="I63" s="34">
        <v>4000</v>
      </c>
      <c r="J63" s="35">
        <v>60</v>
      </c>
      <c r="K63" s="26"/>
      <c r="L63" s="36">
        <f t="shared" si="3"/>
        <v>6780.406677028873</v>
      </c>
      <c r="M63" s="36">
        <f t="shared" si="1"/>
        <v>6780.406677028873</v>
      </c>
      <c r="N63" s="36">
        <f t="shared" si="4"/>
        <v>2291.777456835759</v>
      </c>
      <c r="O63" s="36">
        <f t="shared" si="5"/>
        <v>135.60813354057746</v>
      </c>
      <c r="P63" s="37">
        <f t="shared" si="6"/>
        <v>60</v>
      </c>
      <c r="Q63" s="38">
        <f t="shared" si="7"/>
        <v>9267.79226740521</v>
      </c>
      <c r="R63" s="40">
        <f t="shared" si="2"/>
        <v>491192.9901724761</v>
      </c>
    </row>
    <row r="64" spans="1:18" ht="15">
      <c r="A64" s="30">
        <v>54</v>
      </c>
      <c r="B64" s="49"/>
      <c r="C64" s="44">
        <v>43.74593712350403</v>
      </c>
      <c r="D64" s="21"/>
      <c r="E64" s="22"/>
      <c r="F64" s="23"/>
      <c r="G64" s="24">
        <f t="shared" si="0"/>
        <v>24600</v>
      </c>
      <c r="H64" s="33">
        <v>20600</v>
      </c>
      <c r="I64" s="34">
        <v>4000</v>
      </c>
      <c r="J64" s="35">
        <v>60</v>
      </c>
      <c r="K64" s="26"/>
      <c r="L64" s="36">
        <f t="shared" si="3"/>
        <v>6748.055234628715</v>
      </c>
      <c r="M64" s="36">
        <f t="shared" si="1"/>
        <v>6748.055234628715</v>
      </c>
      <c r="N64" s="36">
        <f t="shared" si="4"/>
        <v>2280.8426693045058</v>
      </c>
      <c r="O64" s="36">
        <f t="shared" si="5"/>
        <v>134.9611046925743</v>
      </c>
      <c r="P64" s="37">
        <f t="shared" si="6"/>
        <v>60</v>
      </c>
      <c r="Q64" s="38">
        <f t="shared" si="7"/>
        <v>9223.859008625795</v>
      </c>
      <c r="R64" s="40">
        <f t="shared" si="2"/>
        <v>498088.38646579295</v>
      </c>
    </row>
    <row r="65" spans="1:18" ht="15">
      <c r="A65" s="47">
        <v>55</v>
      </c>
      <c r="B65" s="49"/>
      <c r="C65" s="44">
        <v>43.9509243858487</v>
      </c>
      <c r="D65" s="21"/>
      <c r="E65" s="22"/>
      <c r="F65" s="23"/>
      <c r="G65" s="24">
        <f t="shared" si="0"/>
        <v>24600</v>
      </c>
      <c r="H65" s="33">
        <v>20600</v>
      </c>
      <c r="I65" s="34">
        <v>4000</v>
      </c>
      <c r="J65" s="35">
        <v>60</v>
      </c>
      <c r="K65" s="26"/>
      <c r="L65" s="36">
        <f t="shared" si="3"/>
        <v>6716.582281829056</v>
      </c>
      <c r="M65" s="36">
        <f t="shared" si="1"/>
        <v>6716.582281829056</v>
      </c>
      <c r="N65" s="36">
        <f t="shared" si="4"/>
        <v>2270.204811258221</v>
      </c>
      <c r="O65" s="36">
        <f t="shared" si="5"/>
        <v>134.33164563658113</v>
      </c>
      <c r="P65" s="37">
        <f t="shared" si="6"/>
        <v>60</v>
      </c>
      <c r="Q65" s="38">
        <f t="shared" si="7"/>
        <v>9181.118738723859</v>
      </c>
      <c r="R65" s="40">
        <f t="shared" si="2"/>
        <v>504961.5306298122</v>
      </c>
    </row>
    <row r="66" spans="1:18" ht="15">
      <c r="A66" s="30">
        <v>56</v>
      </c>
      <c r="B66" s="49"/>
      <c r="C66" s="44">
        <v>44.152308077322395</v>
      </c>
      <c r="D66" s="21"/>
      <c r="E66" s="22"/>
      <c r="F66" s="23"/>
      <c r="G66" s="24">
        <f t="shared" si="0"/>
        <v>24600</v>
      </c>
      <c r="H66" s="33">
        <v>20600</v>
      </c>
      <c r="I66" s="34">
        <v>4000</v>
      </c>
      <c r="J66" s="35">
        <v>60</v>
      </c>
      <c r="K66" s="26"/>
      <c r="L66" s="36">
        <f t="shared" si="3"/>
        <v>6685.94718724617</v>
      </c>
      <c r="M66" s="36">
        <f t="shared" si="1"/>
        <v>6685.94718724617</v>
      </c>
      <c r="N66" s="36">
        <f t="shared" si="4"/>
        <v>2259.8501492892055</v>
      </c>
      <c r="O66" s="36">
        <f t="shared" si="5"/>
        <v>133.7189437449234</v>
      </c>
      <c r="P66" s="37">
        <f t="shared" si="6"/>
        <v>60</v>
      </c>
      <c r="Q66" s="38">
        <f t="shared" si="7"/>
        <v>9139.516280280299</v>
      </c>
      <c r="R66" s="40">
        <f t="shared" si="2"/>
        <v>511812.91169569676</v>
      </c>
    </row>
    <row r="67" spans="1:18" ht="15">
      <c r="A67" s="47">
        <v>57</v>
      </c>
      <c r="B67" s="49"/>
      <c r="C67" s="44">
        <v>44.350215768128756</v>
      </c>
      <c r="D67" s="21"/>
      <c r="E67" s="22"/>
      <c r="F67" s="23"/>
      <c r="G67" s="24">
        <f t="shared" si="0"/>
        <v>24600</v>
      </c>
      <c r="H67" s="33">
        <v>20600</v>
      </c>
      <c r="I67" s="34">
        <v>4000</v>
      </c>
      <c r="J67" s="35">
        <v>60</v>
      </c>
      <c r="K67" s="26"/>
      <c r="L67" s="36">
        <f t="shared" si="3"/>
        <v>6656.111923859874</v>
      </c>
      <c r="M67" s="36">
        <f t="shared" si="1"/>
        <v>6656.111923859874</v>
      </c>
      <c r="N67" s="36">
        <f t="shared" si="4"/>
        <v>2249.7658302646378</v>
      </c>
      <c r="O67" s="36">
        <f t="shared" si="5"/>
        <v>133.12223847719747</v>
      </c>
      <c r="P67" s="37">
        <f t="shared" si="6"/>
        <v>60</v>
      </c>
      <c r="Q67" s="38">
        <f t="shared" si="7"/>
        <v>9098.999992601708</v>
      </c>
      <c r="R67" s="40">
        <f t="shared" si="2"/>
        <v>518642.9995782974</v>
      </c>
    </row>
    <row r="68" spans="1:18" ht="15">
      <c r="A68" s="30">
        <v>58</v>
      </c>
      <c r="B68" s="49"/>
      <c r="C68" s="44">
        <v>44.544768371945416</v>
      </c>
      <c r="D68" s="21"/>
      <c r="E68" s="22"/>
      <c r="F68" s="23"/>
      <c r="G68" s="24">
        <f t="shared" si="0"/>
        <v>24600</v>
      </c>
      <c r="H68" s="33">
        <v>20600</v>
      </c>
      <c r="I68" s="34">
        <v>4000</v>
      </c>
      <c r="J68" s="35">
        <v>60</v>
      </c>
      <c r="K68" s="26"/>
      <c r="L68" s="36">
        <f t="shared" si="3"/>
        <v>6627.0408577524195</v>
      </c>
      <c r="M68" s="36">
        <f t="shared" si="1"/>
        <v>6627.0408577524195</v>
      </c>
      <c r="N68" s="36">
        <f t="shared" si="4"/>
        <v>2239.939809920318</v>
      </c>
      <c r="O68" s="36">
        <f t="shared" si="5"/>
        <v>132.5408171550484</v>
      </c>
      <c r="P68" s="37">
        <f t="shared" si="6"/>
        <v>60</v>
      </c>
      <c r="Q68" s="38">
        <f t="shared" si="7"/>
        <v>9059.521484827786</v>
      </c>
      <c r="R68" s="40">
        <f t="shared" si="2"/>
        <v>525452.2461200117</v>
      </c>
    </row>
    <row r="69" spans="1:18" ht="15">
      <c r="A69" s="47">
        <v>59</v>
      </c>
      <c r="B69" s="49"/>
      <c r="C69" s="44">
        <v>44.736080601128435</v>
      </c>
      <c r="D69" s="21"/>
      <c r="E69" s="22"/>
      <c r="F69" s="23"/>
      <c r="G69" s="24">
        <f t="shared" si="0"/>
        <v>24600</v>
      </c>
      <c r="H69" s="33">
        <v>20600</v>
      </c>
      <c r="I69" s="34">
        <v>4000</v>
      </c>
      <c r="J69" s="35">
        <v>60</v>
      </c>
      <c r="K69" s="26"/>
      <c r="L69" s="36">
        <f t="shared" si="3"/>
        <v>6598.700557432244</v>
      </c>
      <c r="M69" s="36">
        <f t="shared" si="1"/>
        <v>6598.700557432244</v>
      </c>
      <c r="N69" s="36">
        <f t="shared" si="4"/>
        <v>2230.3607884120984</v>
      </c>
      <c r="O69" s="36">
        <f t="shared" si="5"/>
        <v>131.97401114864488</v>
      </c>
      <c r="P69" s="37">
        <f t="shared" si="6"/>
        <v>60</v>
      </c>
      <c r="Q69" s="38">
        <f t="shared" si="7"/>
        <v>9021.035356992987</v>
      </c>
      <c r="R69" s="40">
        <f t="shared" si="2"/>
        <v>532241.0860625862</v>
      </c>
    </row>
    <row r="70" spans="1:18" ht="15">
      <c r="A70" s="30">
        <v>60</v>
      </c>
      <c r="B70" s="49"/>
      <c r="C70" s="44">
        <v>44.92426138365867</v>
      </c>
      <c r="D70" s="21"/>
      <c r="E70" s="22"/>
      <c r="F70" s="23"/>
      <c r="G70" s="24">
        <f t="shared" si="0"/>
        <v>24600</v>
      </c>
      <c r="H70" s="33">
        <v>20600</v>
      </c>
      <c r="I70" s="34">
        <v>4000</v>
      </c>
      <c r="J70" s="35">
        <v>60</v>
      </c>
      <c r="K70" s="26"/>
      <c r="L70" s="36">
        <f t="shared" si="3"/>
        <v>6571.059621413829</v>
      </c>
      <c r="M70" s="36">
        <f t="shared" si="1"/>
        <v>6571.059621413829</v>
      </c>
      <c r="N70" s="36">
        <f t="shared" si="4"/>
        <v>2221.018152037874</v>
      </c>
      <c r="O70" s="36">
        <f t="shared" si="5"/>
        <v>131.42119242827658</v>
      </c>
      <c r="P70" s="37">
        <f t="shared" si="6"/>
        <v>60</v>
      </c>
      <c r="Q70" s="38">
        <f t="shared" si="7"/>
        <v>8983.49896587998</v>
      </c>
      <c r="R70" s="40">
        <f t="shared" si="2"/>
        <v>539009.9379527988</v>
      </c>
    </row>
    <row r="71" spans="1:18" ht="15">
      <c r="A71" s="47">
        <v>61</v>
      </c>
      <c r="B71" s="49"/>
      <c r="C71" s="44">
        <v>45.10941424562492</v>
      </c>
      <c r="D71" s="21"/>
      <c r="E71" s="22"/>
      <c r="F71" s="23"/>
      <c r="G71" s="24">
        <f t="shared" si="0"/>
        <v>24600</v>
      </c>
      <c r="H71" s="33">
        <v>20600</v>
      </c>
      <c r="I71" s="34">
        <v>4000</v>
      </c>
      <c r="J71" s="35">
        <v>60</v>
      </c>
      <c r="K71" s="26"/>
      <c r="L71" s="36">
        <f t="shared" si="3"/>
        <v>6544.088522023558</v>
      </c>
      <c r="M71" s="36">
        <f t="shared" si="1"/>
        <v>6544.088522023558</v>
      </c>
      <c r="N71" s="36">
        <f t="shared" si="4"/>
        <v>2211.901920443963</v>
      </c>
      <c r="O71" s="36">
        <f t="shared" si="5"/>
        <v>130.88177044047114</v>
      </c>
      <c r="P71" s="37">
        <f t="shared" si="6"/>
        <v>60</v>
      </c>
      <c r="Q71" s="38">
        <f t="shared" si="7"/>
        <v>8946.872212907992</v>
      </c>
      <c r="R71" s="40">
        <f t="shared" si="2"/>
        <v>545759.2049873875</v>
      </c>
    </row>
    <row r="72" spans="1:18" ht="15">
      <c r="A72" s="30">
        <v>62</v>
      </c>
      <c r="B72" s="49"/>
      <c r="C72" s="44">
        <v>45.291637662606455</v>
      </c>
      <c r="D72" s="21"/>
      <c r="E72" s="22"/>
      <c r="F72" s="23"/>
      <c r="G72" s="24">
        <f t="shared" si="0"/>
        <v>24600</v>
      </c>
      <c r="H72" s="33">
        <v>20600</v>
      </c>
      <c r="I72" s="34">
        <v>4000</v>
      </c>
      <c r="J72" s="35">
        <v>60</v>
      </c>
      <c r="K72" s="26"/>
      <c r="L72" s="36">
        <f t="shared" si="3"/>
        <v>6517.759463657507</v>
      </c>
      <c r="M72" s="36">
        <f t="shared" si="1"/>
        <v>6517.759463657507</v>
      </c>
      <c r="N72" s="36">
        <f t="shared" si="4"/>
        <v>2203.0026987162373</v>
      </c>
      <c r="O72" s="36">
        <f t="shared" si="5"/>
        <v>130.35518927315013</v>
      </c>
      <c r="P72" s="37">
        <f t="shared" si="6"/>
        <v>60</v>
      </c>
      <c r="Q72" s="38">
        <f t="shared" si="7"/>
        <v>8911.117351646893</v>
      </c>
      <c r="R72" s="40">
        <f t="shared" si="2"/>
        <v>552489.2758021074</v>
      </c>
    </row>
    <row r="73" spans="1:18" ht="15">
      <c r="A73" s="47">
        <v>63</v>
      </c>
      <c r="B73" s="49"/>
      <c r="C73" s="44">
        <v>45.471025382941306</v>
      </c>
      <c r="D73" s="21"/>
      <c r="E73" s="22"/>
      <c r="F73" s="23"/>
      <c r="G73" s="24">
        <f t="shared" si="0"/>
        <v>24600</v>
      </c>
      <c r="H73" s="33">
        <v>20600</v>
      </c>
      <c r="I73" s="34">
        <v>4000</v>
      </c>
      <c r="J73" s="35">
        <v>60</v>
      </c>
      <c r="K73" s="26"/>
      <c r="L73" s="36">
        <f t="shared" si="3"/>
        <v>6492.046253937036</v>
      </c>
      <c r="M73" s="36">
        <f t="shared" si="1"/>
        <v>6492.046253937036</v>
      </c>
      <c r="N73" s="36">
        <f t="shared" si="4"/>
        <v>2194.3116338307186</v>
      </c>
      <c r="O73" s="36">
        <f t="shared" si="5"/>
        <v>129.84092507874072</v>
      </c>
      <c r="P73" s="37">
        <f t="shared" si="6"/>
        <v>60</v>
      </c>
      <c r="Q73" s="38">
        <f t="shared" si="7"/>
        <v>8876.198812846496</v>
      </c>
      <c r="R73" s="40">
        <f t="shared" si="2"/>
        <v>559200.5252093293</v>
      </c>
    </row>
    <row r="74" spans="1:18" ht="15">
      <c r="A74" s="30">
        <v>64</v>
      </c>
      <c r="B74" s="49"/>
      <c r="C74" s="44">
        <v>45.64766672553706</v>
      </c>
      <c r="D74" s="21"/>
      <c r="E74" s="22"/>
      <c r="F74" s="23"/>
      <c r="G74" s="24">
        <f t="shared" si="0"/>
        <v>24600</v>
      </c>
      <c r="H74" s="33">
        <v>20600</v>
      </c>
      <c r="I74" s="34">
        <v>4000</v>
      </c>
      <c r="J74" s="35">
        <v>60</v>
      </c>
      <c r="K74" s="26"/>
      <c r="L74" s="36">
        <f t="shared" si="3"/>
        <v>6466.924186397764</v>
      </c>
      <c r="M74" s="36">
        <f t="shared" si="1"/>
        <v>6466.924186397764</v>
      </c>
      <c r="N74" s="36">
        <f t="shared" si="4"/>
        <v>2185.8203750024445</v>
      </c>
      <c r="O74" s="36">
        <f t="shared" si="5"/>
        <v>129.3384837279553</v>
      </c>
      <c r="P74" s="37">
        <f t="shared" si="6"/>
        <v>60</v>
      </c>
      <c r="Q74" s="38">
        <f t="shared" si="7"/>
        <v>8842.083045128164</v>
      </c>
      <c r="R74" s="40">
        <f t="shared" si="2"/>
        <v>565893.3148882025</v>
      </c>
    </row>
    <row r="75" spans="1:18" ht="15">
      <c r="A75" s="47">
        <v>65</v>
      </c>
      <c r="B75" s="49"/>
      <c r="C75" s="44">
        <v>45.821646854592544</v>
      </c>
      <c r="D75" s="21"/>
      <c r="E75" s="22"/>
      <c r="F75" s="23"/>
      <c r="G75" s="24">
        <f aca="true" t="shared" si="8" ref="G75:G138">H75+I75</f>
        <v>24600</v>
      </c>
      <c r="H75" s="33">
        <v>20600</v>
      </c>
      <c r="I75" s="34">
        <v>4000</v>
      </c>
      <c r="J75" s="35">
        <v>60</v>
      </c>
      <c r="K75" s="26"/>
      <c r="L75" s="36">
        <f t="shared" si="3"/>
        <v>6442.369933511308</v>
      </c>
      <c r="M75" s="36">
        <f aca="true" t="shared" si="9" ref="M75:M138">K75+L75</f>
        <v>6442.369933511308</v>
      </c>
      <c r="N75" s="36">
        <f t="shared" si="4"/>
        <v>2177.521037526822</v>
      </c>
      <c r="O75" s="36">
        <f t="shared" si="5"/>
        <v>128.84739867022617</v>
      </c>
      <c r="P75" s="37">
        <f t="shared" si="6"/>
        <v>60</v>
      </c>
      <c r="Q75" s="38">
        <f t="shared" si="7"/>
        <v>8808.738369708357</v>
      </c>
      <c r="R75" s="40">
        <f aca="true" t="shared" si="10" ref="R75:R138">Q75*A75</f>
        <v>572567.9940310433</v>
      </c>
    </row>
    <row r="76" spans="1:18" ht="15">
      <c r="A76" s="30">
        <v>66</v>
      </c>
      <c r="B76" s="49"/>
      <c r="C76" s="44">
        <v>45.993047033346</v>
      </c>
      <c r="D76" s="21"/>
      <c r="E76" s="22"/>
      <c r="F76" s="23"/>
      <c r="G76" s="24">
        <f t="shared" si="8"/>
        <v>24600</v>
      </c>
      <c r="H76" s="33">
        <v>20600</v>
      </c>
      <c r="I76" s="34">
        <v>4000</v>
      </c>
      <c r="J76" s="35">
        <v>60</v>
      </c>
      <c r="K76" s="26"/>
      <c r="L76" s="36">
        <f aca="true" t="shared" si="11" ref="L76:L136">G76*12/C76</f>
        <v>6418.361448981045</v>
      </c>
      <c r="M76" s="36">
        <f t="shared" si="9"/>
        <v>6418.361448981045</v>
      </c>
      <c r="N76" s="36">
        <f aca="true" t="shared" si="12" ref="N76:N139">M76*0.338</f>
        <v>2169.4061697555935</v>
      </c>
      <c r="O76" s="36">
        <f aca="true" t="shared" si="13" ref="O76:O139">M76*0.02</f>
        <v>128.3672289796209</v>
      </c>
      <c r="P76" s="37">
        <f aca="true" t="shared" si="14" ref="P76:P139">J76</f>
        <v>60</v>
      </c>
      <c r="Q76" s="38">
        <f aca="true" t="shared" si="15" ref="Q76:Q139">M76+N76+O76+P76</f>
        <v>8776.13484771626</v>
      </c>
      <c r="R76" s="40">
        <f t="shared" si="10"/>
        <v>579224.8999492731</v>
      </c>
    </row>
    <row r="77" spans="1:18" ht="15">
      <c r="A77" s="47">
        <v>67</v>
      </c>
      <c r="B77" s="49"/>
      <c r="C77" s="44">
        <v>46.16194485874213</v>
      </c>
      <c r="D77" s="21"/>
      <c r="E77" s="22"/>
      <c r="F77" s="23"/>
      <c r="G77" s="24">
        <f t="shared" si="8"/>
        <v>24600</v>
      </c>
      <c r="H77" s="33">
        <v>20600</v>
      </c>
      <c r="I77" s="34">
        <v>4000</v>
      </c>
      <c r="J77" s="35">
        <v>60</v>
      </c>
      <c r="K77" s="26"/>
      <c r="L77" s="36">
        <f t="shared" si="11"/>
        <v>6394.877878376373</v>
      </c>
      <c r="M77" s="36">
        <f t="shared" si="9"/>
        <v>6394.877878376373</v>
      </c>
      <c r="N77" s="36">
        <f t="shared" si="12"/>
        <v>2161.468722891214</v>
      </c>
      <c r="O77" s="36">
        <f t="shared" si="13"/>
        <v>127.89755756752746</v>
      </c>
      <c r="P77" s="37">
        <f t="shared" si="14"/>
        <v>60</v>
      </c>
      <c r="Q77" s="38">
        <f t="shared" si="15"/>
        <v>8744.244158835114</v>
      </c>
      <c r="R77" s="40">
        <f t="shared" si="10"/>
        <v>585864.3586419526</v>
      </c>
    </row>
    <row r="78" spans="1:18" ht="15">
      <c r="A78" s="30">
        <v>68</v>
      </c>
      <c r="B78" s="49"/>
      <c r="C78" s="44">
        <v>46.32841447871439</v>
      </c>
      <c r="D78" s="21"/>
      <c r="E78" s="22"/>
      <c r="F78" s="23"/>
      <c r="G78" s="24">
        <f t="shared" si="8"/>
        <v>24600</v>
      </c>
      <c r="H78" s="33">
        <v>20600</v>
      </c>
      <c r="I78" s="34">
        <v>4000</v>
      </c>
      <c r="J78" s="35">
        <v>60</v>
      </c>
      <c r="K78" s="26"/>
      <c r="L78" s="36">
        <f t="shared" si="11"/>
        <v>6371.899477277163</v>
      </c>
      <c r="M78" s="36">
        <f t="shared" si="9"/>
        <v>6371.899477277163</v>
      </c>
      <c r="N78" s="36">
        <f t="shared" si="12"/>
        <v>2153.7020233196813</v>
      </c>
      <c r="O78" s="36">
        <f t="shared" si="13"/>
        <v>127.43798954554326</v>
      </c>
      <c r="P78" s="37">
        <f t="shared" si="14"/>
        <v>60</v>
      </c>
      <c r="Q78" s="38">
        <f t="shared" si="15"/>
        <v>8713.039490142388</v>
      </c>
      <c r="R78" s="40">
        <f t="shared" si="10"/>
        <v>592486.6853296824</v>
      </c>
    </row>
    <row r="79" spans="1:18" ht="15">
      <c r="A79" s="47">
        <v>69</v>
      </c>
      <c r="B79" s="49"/>
      <c r="C79" s="44">
        <v>46.49252679360553</v>
      </c>
      <c r="D79" s="21"/>
      <c r="E79" s="22"/>
      <c r="F79" s="23"/>
      <c r="G79" s="24">
        <f t="shared" si="8"/>
        <v>24600</v>
      </c>
      <c r="H79" s="33">
        <v>20600</v>
      </c>
      <c r="I79" s="34">
        <v>4000</v>
      </c>
      <c r="J79" s="35">
        <v>60</v>
      </c>
      <c r="K79" s="26"/>
      <c r="L79" s="36">
        <f t="shared" si="11"/>
        <v>6349.407536193561</v>
      </c>
      <c r="M79" s="36">
        <f t="shared" si="9"/>
        <v>6349.407536193561</v>
      </c>
      <c r="N79" s="36">
        <f t="shared" si="12"/>
        <v>2146.099747233424</v>
      </c>
      <c r="O79" s="36">
        <f t="shared" si="13"/>
        <v>126.98815072387123</v>
      </c>
      <c r="P79" s="37">
        <f t="shared" si="14"/>
        <v>60</v>
      </c>
      <c r="Q79" s="38">
        <f t="shared" si="15"/>
        <v>8682.495434150856</v>
      </c>
      <c r="R79" s="40">
        <f t="shared" si="10"/>
        <v>599092.184956409</v>
      </c>
    </row>
    <row r="80" spans="1:18" ht="15">
      <c r="A80" s="30">
        <v>70</v>
      </c>
      <c r="B80" s="49"/>
      <c r="C80" s="32">
        <v>46.65434964309596</v>
      </c>
      <c r="D80" s="21"/>
      <c r="E80" s="22"/>
      <c r="F80" s="23"/>
      <c r="G80" s="24">
        <f t="shared" si="8"/>
        <v>24600</v>
      </c>
      <c r="H80" s="33">
        <v>20600</v>
      </c>
      <c r="I80" s="34">
        <v>4000</v>
      </c>
      <c r="J80" s="35">
        <v>60</v>
      </c>
      <c r="K80" s="26"/>
      <c r="L80" s="36">
        <f t="shared" si="11"/>
        <v>6327.384311608007</v>
      </c>
      <c r="M80" s="36">
        <f t="shared" si="9"/>
        <v>6327.384311608007</v>
      </c>
      <c r="N80" s="36">
        <f t="shared" si="12"/>
        <v>2138.6558973235065</v>
      </c>
      <c r="O80" s="36">
        <f t="shared" si="13"/>
        <v>126.54768623216015</v>
      </c>
      <c r="P80" s="37">
        <f t="shared" si="14"/>
        <v>60</v>
      </c>
      <c r="Q80" s="38">
        <f t="shared" si="15"/>
        <v>8652.587895163673</v>
      </c>
      <c r="R80" s="40">
        <f t="shared" si="10"/>
        <v>605681.1526614571</v>
      </c>
    </row>
    <row r="81" spans="1:18" ht="15">
      <c r="A81" s="47">
        <v>71</v>
      </c>
      <c r="B81" s="49"/>
      <c r="C81" s="32">
        <v>46.81394797987329</v>
      </c>
      <c r="D81" s="21"/>
      <c r="E81" s="22"/>
      <c r="F81" s="23"/>
      <c r="G81" s="24">
        <f t="shared" si="8"/>
        <v>24600</v>
      </c>
      <c r="H81" s="33">
        <v>20600</v>
      </c>
      <c r="I81" s="34">
        <v>4000</v>
      </c>
      <c r="J81" s="35">
        <v>60</v>
      </c>
      <c r="K81" s="26"/>
      <c r="L81" s="36">
        <f t="shared" si="11"/>
        <v>6305.812962557981</v>
      </c>
      <c r="M81" s="36">
        <f t="shared" si="9"/>
        <v>6305.812962557981</v>
      </c>
      <c r="N81" s="36">
        <f t="shared" si="12"/>
        <v>2131.3647813445978</v>
      </c>
      <c r="O81" s="36">
        <f t="shared" si="13"/>
        <v>126.11625925115963</v>
      </c>
      <c r="P81" s="37">
        <f t="shared" si="14"/>
        <v>60</v>
      </c>
      <c r="Q81" s="38">
        <f t="shared" si="15"/>
        <v>8623.294003153738</v>
      </c>
      <c r="R81" s="40">
        <f t="shared" si="10"/>
        <v>612253.8742239154</v>
      </c>
    </row>
    <row r="82" spans="1:18" ht="15">
      <c r="A82" s="30">
        <v>72</v>
      </c>
      <c r="B82" s="49"/>
      <c r="C82" s="32">
        <v>46.971384031155985</v>
      </c>
      <c r="D82" s="21"/>
      <c r="E82" s="22"/>
      <c r="F82" s="23"/>
      <c r="G82" s="24">
        <f t="shared" si="8"/>
        <v>24600</v>
      </c>
      <c r="H82" s="33">
        <v>20600</v>
      </c>
      <c r="I82" s="34">
        <v>4000</v>
      </c>
      <c r="J82" s="35">
        <v>60</v>
      </c>
      <c r="K82" s="26"/>
      <c r="L82" s="36">
        <f t="shared" si="11"/>
        <v>6284.677492240695</v>
      </c>
      <c r="M82" s="36">
        <f t="shared" si="9"/>
        <v>6284.677492240695</v>
      </c>
      <c r="N82" s="36">
        <f t="shared" si="12"/>
        <v>2124.220992377355</v>
      </c>
      <c r="O82" s="36">
        <f t="shared" si="13"/>
        <v>125.6935498448139</v>
      </c>
      <c r="P82" s="37">
        <f t="shared" si="14"/>
        <v>60</v>
      </c>
      <c r="Q82" s="38">
        <f t="shared" si="15"/>
        <v>8594.592034462865</v>
      </c>
      <c r="R82" s="40">
        <f t="shared" si="10"/>
        <v>618810.6264813263</v>
      </c>
    </row>
    <row r="83" spans="1:18" ht="15">
      <c r="A83" s="47">
        <v>73</v>
      </c>
      <c r="B83" s="49"/>
      <c r="C83" s="32">
        <v>47.12671744907631</v>
      </c>
      <c r="D83" s="21"/>
      <c r="E83" s="22"/>
      <c r="F83" s="23"/>
      <c r="G83" s="24">
        <f t="shared" si="8"/>
        <v>24600</v>
      </c>
      <c r="H83" s="33">
        <v>20600</v>
      </c>
      <c r="I83" s="34">
        <v>4000</v>
      </c>
      <c r="J83" s="35">
        <v>60</v>
      </c>
      <c r="K83" s="26"/>
      <c r="L83" s="36">
        <f t="shared" si="11"/>
        <v>6263.962694176273</v>
      </c>
      <c r="M83" s="36">
        <f t="shared" si="9"/>
        <v>6263.962694176273</v>
      </c>
      <c r="N83" s="36">
        <f t="shared" si="12"/>
        <v>2117.21939063158</v>
      </c>
      <c r="O83" s="36">
        <f t="shared" si="13"/>
        <v>125.27925388352546</v>
      </c>
      <c r="P83" s="37">
        <f t="shared" si="14"/>
        <v>60</v>
      </c>
      <c r="Q83" s="38">
        <f t="shared" si="15"/>
        <v>8566.461338691379</v>
      </c>
      <c r="R83" s="40">
        <f t="shared" si="10"/>
        <v>625351.6777244706</v>
      </c>
    </row>
    <row r="84" spans="1:18" ht="15">
      <c r="A84" s="30">
        <v>74</v>
      </c>
      <c r="B84" s="49"/>
      <c r="C84" s="32">
        <v>47.28000545083224</v>
      </c>
      <c r="D84" s="21"/>
      <c r="E84" s="22"/>
      <c r="F84" s="23"/>
      <c r="G84" s="24">
        <f t="shared" si="8"/>
        <v>24600</v>
      </c>
      <c r="H84" s="33">
        <v>20600</v>
      </c>
      <c r="I84" s="34">
        <v>4000</v>
      </c>
      <c r="J84" s="35">
        <v>60</v>
      </c>
      <c r="K84" s="26"/>
      <c r="L84" s="36">
        <f t="shared" si="11"/>
        <v>6243.654102514571</v>
      </c>
      <c r="M84" s="36">
        <f t="shared" si="9"/>
        <v>6243.654102514571</v>
      </c>
      <c r="N84" s="36">
        <f t="shared" si="12"/>
        <v>2110.355086649925</v>
      </c>
      <c r="O84" s="36">
        <f t="shared" si="13"/>
        <v>124.87308205029142</v>
      </c>
      <c r="P84" s="37">
        <f t="shared" si="14"/>
        <v>60</v>
      </c>
      <c r="Q84" s="38">
        <f t="shared" si="15"/>
        <v>8538.882271214787</v>
      </c>
      <c r="R84" s="40">
        <f t="shared" si="10"/>
        <v>631877.2880698942</v>
      </c>
    </row>
    <row r="85" spans="1:18" ht="15">
      <c r="A85" s="47">
        <v>75</v>
      </c>
      <c r="B85" s="49"/>
      <c r="C85" s="32">
        <v>47.431302949432244</v>
      </c>
      <c r="D85" s="21"/>
      <c r="E85" s="22"/>
      <c r="F85" s="23"/>
      <c r="G85" s="24">
        <f t="shared" si="8"/>
        <v>24600</v>
      </c>
      <c r="H85" s="33">
        <v>20600</v>
      </c>
      <c r="I85" s="34">
        <v>4000</v>
      </c>
      <c r="J85" s="35">
        <v>60</v>
      </c>
      <c r="K85" s="26"/>
      <c r="L85" s="36">
        <f t="shared" si="11"/>
        <v>6223.737946113782</v>
      </c>
      <c r="M85" s="36">
        <f t="shared" si="9"/>
        <v>6223.737946113782</v>
      </c>
      <c r="N85" s="36">
        <f t="shared" si="12"/>
        <v>2103.6234257864585</v>
      </c>
      <c r="O85" s="36">
        <f t="shared" si="13"/>
        <v>124.47475892227564</v>
      </c>
      <c r="P85" s="37">
        <f t="shared" si="14"/>
        <v>60</v>
      </c>
      <c r="Q85" s="38">
        <f t="shared" si="15"/>
        <v>8511.836130822516</v>
      </c>
      <c r="R85" s="40">
        <f t="shared" si="10"/>
        <v>638387.7098116886</v>
      </c>
    </row>
    <row r="86" spans="1:18" ht="15">
      <c r="A86" s="30">
        <v>76</v>
      </c>
      <c r="B86" s="45"/>
      <c r="C86" s="32">
        <v>47.58066267578072</v>
      </c>
      <c r="D86" s="41"/>
      <c r="E86" s="33"/>
      <c r="F86" s="34"/>
      <c r="G86" s="39">
        <f t="shared" si="8"/>
        <v>24600</v>
      </c>
      <c r="H86" s="33">
        <v>20600</v>
      </c>
      <c r="I86" s="34">
        <v>4000</v>
      </c>
      <c r="J86" s="35">
        <v>60</v>
      </c>
      <c r="K86" s="89"/>
      <c r="L86" s="36">
        <f t="shared" si="11"/>
        <v>6204.20110605692</v>
      </c>
      <c r="M86" s="36">
        <f t="shared" si="9"/>
        <v>6204.20110605692</v>
      </c>
      <c r="N86" s="36">
        <f t="shared" si="12"/>
        <v>2097.0199738472393</v>
      </c>
      <c r="O86" s="36">
        <f t="shared" si="13"/>
        <v>124.0840221211384</v>
      </c>
      <c r="P86" s="37">
        <f t="shared" si="14"/>
        <v>60</v>
      </c>
      <c r="Q86" s="38">
        <f t="shared" si="15"/>
        <v>8485.305102025299</v>
      </c>
      <c r="R86" s="40">
        <f t="shared" si="10"/>
        <v>644883.1877539227</v>
      </c>
    </row>
    <row r="87" spans="1:18" ht="15">
      <c r="A87" s="47">
        <v>77</v>
      </c>
      <c r="B87" s="49"/>
      <c r="C87" s="32">
        <v>47.7281352927833</v>
      </c>
      <c r="D87" s="21"/>
      <c r="E87" s="22"/>
      <c r="F87" s="23"/>
      <c r="G87" s="24">
        <f t="shared" si="8"/>
        <v>24600</v>
      </c>
      <c r="H87" s="33">
        <v>20600</v>
      </c>
      <c r="I87" s="34">
        <v>4000</v>
      </c>
      <c r="J87" s="35">
        <v>60</v>
      </c>
      <c r="K87" s="26"/>
      <c r="L87" s="36">
        <f t="shared" si="11"/>
        <v>6185.031076305961</v>
      </c>
      <c r="M87" s="36">
        <f t="shared" si="9"/>
        <v>6185.031076305961</v>
      </c>
      <c r="N87" s="36">
        <f t="shared" si="12"/>
        <v>2090.5405037914147</v>
      </c>
      <c r="O87" s="36">
        <f t="shared" si="13"/>
        <v>123.70062152611922</v>
      </c>
      <c r="P87" s="37">
        <f t="shared" si="14"/>
        <v>60</v>
      </c>
      <c r="Q87" s="38">
        <f t="shared" si="15"/>
        <v>8459.272201623495</v>
      </c>
      <c r="R87" s="40">
        <f t="shared" si="10"/>
        <v>651363.9595250092</v>
      </c>
    </row>
    <row r="88" spans="1:18" ht="15">
      <c r="A88" s="30">
        <v>78</v>
      </c>
      <c r="B88" s="49"/>
      <c r="C88" s="32">
        <v>47.87376950208986</v>
      </c>
      <c r="D88" s="21"/>
      <c r="E88" s="22"/>
      <c r="F88" s="23"/>
      <c r="G88" s="24">
        <f t="shared" si="8"/>
        <v>24600</v>
      </c>
      <c r="H88" s="33">
        <v>20600</v>
      </c>
      <c r="I88" s="34">
        <v>4000</v>
      </c>
      <c r="J88" s="35">
        <v>60</v>
      </c>
      <c r="K88" s="26"/>
      <c r="L88" s="36">
        <f t="shared" si="11"/>
        <v>6166.215927223226</v>
      </c>
      <c r="M88" s="36">
        <f t="shared" si="9"/>
        <v>6166.215927223226</v>
      </c>
      <c r="N88" s="36">
        <f t="shared" si="12"/>
        <v>2084.1809834014502</v>
      </c>
      <c r="O88" s="36">
        <f t="shared" si="13"/>
        <v>123.32431854446452</v>
      </c>
      <c r="P88" s="37">
        <f t="shared" si="14"/>
        <v>60</v>
      </c>
      <c r="Q88" s="38">
        <f t="shared" si="15"/>
        <v>8433.721229169141</v>
      </c>
      <c r="R88" s="40">
        <f t="shared" si="10"/>
        <v>657830.255875193</v>
      </c>
    </row>
    <row r="89" spans="1:18" ht="15">
      <c r="A89" s="47">
        <v>79</v>
      </c>
      <c r="B89" s="49"/>
      <c r="C89" s="32">
        <v>48.01761214403807</v>
      </c>
      <c r="D89" s="21"/>
      <c r="E89" s="22"/>
      <c r="F89" s="23"/>
      <c r="G89" s="24">
        <f t="shared" si="8"/>
        <v>24600</v>
      </c>
      <c r="H89" s="33">
        <v>20600</v>
      </c>
      <c r="I89" s="34">
        <v>4000</v>
      </c>
      <c r="J89" s="35">
        <v>60</v>
      </c>
      <c r="K89" s="26"/>
      <c r="L89" s="36">
        <f t="shared" si="11"/>
        <v>6147.744271716194</v>
      </c>
      <c r="M89" s="36">
        <f t="shared" si="9"/>
        <v>6147.744271716194</v>
      </c>
      <c r="N89" s="36">
        <f t="shared" si="12"/>
        <v>2077.937563840074</v>
      </c>
      <c r="O89" s="36">
        <f t="shared" si="13"/>
        <v>122.95488543432388</v>
      </c>
      <c r="P89" s="37">
        <f t="shared" si="14"/>
        <v>60</v>
      </c>
      <c r="Q89" s="38">
        <f t="shared" si="15"/>
        <v>8408.636720990593</v>
      </c>
      <c r="R89" s="40">
        <f t="shared" si="10"/>
        <v>664282.3009582568</v>
      </c>
    </row>
    <row r="90" spans="1:18" ht="15">
      <c r="A90" s="30">
        <v>80</v>
      </c>
      <c r="B90" s="49"/>
      <c r="C90" s="32">
        <v>48.15970829131063</v>
      </c>
      <c r="D90" s="21"/>
      <c r="E90" s="22"/>
      <c r="F90" s="23"/>
      <c r="G90" s="24">
        <f t="shared" si="8"/>
        <v>24600</v>
      </c>
      <c r="H90" s="33">
        <v>20600</v>
      </c>
      <c r="I90" s="34">
        <v>4000</v>
      </c>
      <c r="J90" s="35">
        <v>60</v>
      </c>
      <c r="K90" s="26"/>
      <c r="L90" s="36">
        <f t="shared" si="11"/>
        <v>6129.605233785488</v>
      </c>
      <c r="M90" s="36">
        <f t="shared" si="9"/>
        <v>6129.605233785488</v>
      </c>
      <c r="N90" s="36">
        <f t="shared" si="12"/>
        <v>2071.8065690194953</v>
      </c>
      <c r="O90" s="36">
        <f t="shared" si="13"/>
        <v>122.59210467570976</v>
      </c>
      <c r="P90" s="37">
        <f t="shared" si="14"/>
        <v>60</v>
      </c>
      <c r="Q90" s="38">
        <f t="shared" si="15"/>
        <v>8384.003907480694</v>
      </c>
      <c r="R90" s="40">
        <f t="shared" si="10"/>
        <v>670720.3125984555</v>
      </c>
    </row>
    <row r="91" spans="1:18" ht="15">
      <c r="A91" s="47">
        <v>81</v>
      </c>
      <c r="B91" s="49"/>
      <c r="C91" s="32">
        <v>48.30010133677491</v>
      </c>
      <c r="D91" s="21"/>
      <c r="E91" s="22"/>
      <c r="F91" s="23"/>
      <c r="G91" s="24">
        <f t="shared" si="8"/>
        <v>24600</v>
      </c>
      <c r="H91" s="33">
        <v>20600</v>
      </c>
      <c r="I91" s="34">
        <v>4000</v>
      </c>
      <c r="J91" s="35">
        <v>60</v>
      </c>
      <c r="K91" s="26"/>
      <c r="L91" s="36">
        <f t="shared" si="11"/>
        <v>6111.788419276867</v>
      </c>
      <c r="M91" s="36">
        <f t="shared" si="9"/>
        <v>6111.788419276867</v>
      </c>
      <c r="N91" s="36">
        <f t="shared" si="12"/>
        <v>2065.784485715581</v>
      </c>
      <c r="O91" s="36">
        <f t="shared" si="13"/>
        <v>122.23576838553734</v>
      </c>
      <c r="P91" s="37">
        <f t="shared" si="14"/>
        <v>60</v>
      </c>
      <c r="Q91" s="38">
        <f t="shared" si="15"/>
        <v>8359.808673377986</v>
      </c>
      <c r="R91" s="40">
        <f t="shared" si="10"/>
        <v>677144.5025436168</v>
      </c>
    </row>
    <row r="92" spans="1:18" ht="15">
      <c r="A92" s="30">
        <v>82</v>
      </c>
      <c r="B92" s="49"/>
      <c r="C92" s="32">
        <v>48.43883307593309</v>
      </c>
      <c r="D92" s="21"/>
      <c r="E92" s="22"/>
      <c r="F92" s="23"/>
      <c r="G92" s="24">
        <f t="shared" si="8"/>
        <v>24600</v>
      </c>
      <c r="H92" s="33">
        <v>20600</v>
      </c>
      <c r="I92" s="34">
        <v>4000</v>
      </c>
      <c r="J92" s="35">
        <v>60</v>
      </c>
      <c r="K92" s="26"/>
      <c r="L92" s="36">
        <f t="shared" si="11"/>
        <v>6094.283888656901</v>
      </c>
      <c r="M92" s="36">
        <f t="shared" si="9"/>
        <v>6094.283888656901</v>
      </c>
      <c r="N92" s="36">
        <f t="shared" si="12"/>
        <v>2059.867954366033</v>
      </c>
      <c r="O92" s="36">
        <f t="shared" si="13"/>
        <v>121.88567777313801</v>
      </c>
      <c r="P92" s="37">
        <f t="shared" si="14"/>
        <v>60</v>
      </c>
      <c r="Q92" s="38">
        <f t="shared" si="15"/>
        <v>8336.037520796071</v>
      </c>
      <c r="R92" s="40">
        <f t="shared" si="10"/>
        <v>683555.0767052779</v>
      </c>
    </row>
    <row r="93" spans="1:18" ht="15">
      <c r="A93" s="47">
        <v>83</v>
      </c>
      <c r="B93" s="49"/>
      <c r="C93" s="32">
        <v>48.57594378437512</v>
      </c>
      <c r="D93" s="21"/>
      <c r="E93" s="22"/>
      <c r="F93" s="23"/>
      <c r="G93" s="24">
        <f t="shared" si="8"/>
        <v>24600</v>
      </c>
      <c r="H93" s="33">
        <v>20600</v>
      </c>
      <c r="I93" s="34">
        <v>4000</v>
      </c>
      <c r="J93" s="35">
        <v>60</v>
      </c>
      <c r="K93" s="26"/>
      <c r="L93" s="36">
        <f t="shared" si="11"/>
        <v>6077.082131648745</v>
      </c>
      <c r="M93" s="36">
        <f t="shared" si="9"/>
        <v>6077.082131648745</v>
      </c>
      <c r="N93" s="36">
        <f t="shared" si="12"/>
        <v>2054.053760497276</v>
      </c>
      <c r="O93" s="36">
        <f t="shared" si="13"/>
        <v>121.54164263297491</v>
      </c>
      <c r="P93" s="37">
        <f t="shared" si="14"/>
        <v>60</v>
      </c>
      <c r="Q93" s="38">
        <f t="shared" si="15"/>
        <v>8312.677534778997</v>
      </c>
      <c r="R93" s="40">
        <f t="shared" si="10"/>
        <v>689952.2353866567</v>
      </c>
    </row>
    <row r="94" spans="1:18" ht="15">
      <c r="A94" s="30">
        <v>84</v>
      </c>
      <c r="B94" s="49"/>
      <c r="C94" s="32">
        <v>48.71147229059327</v>
      </c>
      <c r="D94" s="21"/>
      <c r="E94" s="22"/>
      <c r="F94" s="23"/>
      <c r="G94" s="24">
        <f t="shared" si="8"/>
        <v>24600</v>
      </c>
      <c r="H94" s="33">
        <v>20600</v>
      </c>
      <c r="I94" s="34">
        <v>4000</v>
      </c>
      <c r="J94" s="35">
        <v>60</v>
      </c>
      <c r="K94" s="26"/>
      <c r="L94" s="36">
        <f t="shared" si="11"/>
        <v>6060.174043579595</v>
      </c>
      <c r="M94" s="36">
        <f t="shared" si="9"/>
        <v>6060.174043579595</v>
      </c>
      <c r="N94" s="36">
        <f t="shared" si="12"/>
        <v>2048.3388267299033</v>
      </c>
      <c r="O94" s="36">
        <f t="shared" si="13"/>
        <v>121.20348087159189</v>
      </c>
      <c r="P94" s="37">
        <f t="shared" si="14"/>
        <v>60</v>
      </c>
      <c r="Q94" s="38">
        <f t="shared" si="15"/>
        <v>8289.71635118109</v>
      </c>
      <c r="R94" s="40">
        <f t="shared" si="10"/>
        <v>696336.1734992116</v>
      </c>
    </row>
    <row r="95" spans="1:18" ht="15">
      <c r="A95" s="47">
        <v>85</v>
      </c>
      <c r="B95" s="49"/>
      <c r="C95" s="32">
        <v>48.84545604448795</v>
      </c>
      <c r="D95" s="21"/>
      <c r="E95" s="22"/>
      <c r="F95" s="23"/>
      <c r="G95" s="24">
        <f t="shared" si="8"/>
        <v>24600</v>
      </c>
      <c r="H95" s="33">
        <v>20600</v>
      </c>
      <c r="I95" s="34">
        <v>4000</v>
      </c>
      <c r="J95" s="35">
        <v>60</v>
      </c>
      <c r="K95" s="26"/>
      <c r="L95" s="36">
        <f t="shared" si="11"/>
        <v>6043.550903304798</v>
      </c>
      <c r="M95" s="36">
        <f t="shared" si="9"/>
        <v>6043.550903304798</v>
      </c>
      <c r="N95" s="36">
        <f t="shared" si="12"/>
        <v>2042.720205317022</v>
      </c>
      <c r="O95" s="36">
        <f t="shared" si="13"/>
        <v>120.87101806609597</v>
      </c>
      <c r="P95" s="37">
        <f t="shared" si="14"/>
        <v>60</v>
      </c>
      <c r="Q95" s="38">
        <f t="shared" si="15"/>
        <v>8267.142126687917</v>
      </c>
      <c r="R95" s="40">
        <f t="shared" si="10"/>
        <v>702707.080768473</v>
      </c>
    </row>
    <row r="96" spans="1:18" ht="15">
      <c r="A96" s="30">
        <v>86</v>
      </c>
      <c r="B96" s="49"/>
      <c r="C96" s="32">
        <v>48.97793118186697</v>
      </c>
      <c r="D96" s="21"/>
      <c r="E96" s="22"/>
      <c r="F96" s="23"/>
      <c r="G96" s="24">
        <f t="shared" si="8"/>
        <v>24600</v>
      </c>
      <c r="H96" s="33">
        <v>20600</v>
      </c>
      <c r="I96" s="34">
        <v>4000</v>
      </c>
      <c r="J96" s="35">
        <v>60</v>
      </c>
      <c r="K96" s="26"/>
      <c r="L96" s="36">
        <f t="shared" si="11"/>
        <v>6027.2043525858735</v>
      </c>
      <c r="M96" s="36">
        <f t="shared" si="9"/>
        <v>6027.2043525858735</v>
      </c>
      <c r="N96" s="36">
        <f t="shared" si="12"/>
        <v>2037.1950711740253</v>
      </c>
      <c r="O96" s="36">
        <f t="shared" si="13"/>
        <v>120.54408705171747</v>
      </c>
      <c r="P96" s="37">
        <f t="shared" si="14"/>
        <v>60</v>
      </c>
      <c r="Q96" s="38">
        <f t="shared" si="15"/>
        <v>8244.943510811616</v>
      </c>
      <c r="R96" s="40">
        <f t="shared" si="10"/>
        <v>709065.141929799</v>
      </c>
    </row>
    <row r="97" spans="1:18" ht="15">
      <c r="A97" s="47">
        <v>87</v>
      </c>
      <c r="B97" s="49"/>
      <c r="C97" s="32">
        <v>49.10893258521631</v>
      </c>
      <c r="D97" s="21"/>
      <c r="E97" s="22"/>
      <c r="F97" s="23"/>
      <c r="G97" s="24">
        <f t="shared" si="8"/>
        <v>24600</v>
      </c>
      <c r="H97" s="33">
        <v>20600</v>
      </c>
      <c r="I97" s="34">
        <v>4000</v>
      </c>
      <c r="J97" s="35">
        <v>60</v>
      </c>
      <c r="K97" s="26"/>
      <c r="L97" s="36">
        <f t="shared" si="11"/>
        <v>6011.126376810451</v>
      </c>
      <c r="M97" s="36">
        <f t="shared" si="9"/>
        <v>6011.126376810451</v>
      </c>
      <c r="N97" s="36">
        <f t="shared" si="12"/>
        <v>2031.7607153619326</v>
      </c>
      <c r="O97" s="36">
        <f t="shared" si="13"/>
        <v>120.22252753620901</v>
      </c>
      <c r="P97" s="37">
        <f t="shared" si="14"/>
        <v>60</v>
      </c>
      <c r="Q97" s="38">
        <f t="shared" si="15"/>
        <v>8223.109619708594</v>
      </c>
      <c r="R97" s="40">
        <f t="shared" si="10"/>
        <v>715410.5369146477</v>
      </c>
    </row>
    <row r="98" spans="1:18" ht="15">
      <c r="A98" s="30">
        <v>88</v>
      </c>
      <c r="B98" s="49"/>
      <c r="C98" s="32">
        <v>49.23849394099797</v>
      </c>
      <c r="D98" s="21"/>
      <c r="E98" s="22"/>
      <c r="F98" s="23"/>
      <c r="G98" s="24">
        <f t="shared" si="8"/>
        <v>24600</v>
      </c>
      <c r="H98" s="33">
        <v>20600</v>
      </c>
      <c r="I98" s="34">
        <v>4000</v>
      </c>
      <c r="J98" s="35">
        <v>60</v>
      </c>
      <c r="K98" s="26"/>
      <c r="L98" s="36">
        <f t="shared" si="11"/>
        <v>5995.309286952103</v>
      </c>
      <c r="M98" s="36">
        <f t="shared" si="9"/>
        <v>5995.309286952103</v>
      </c>
      <c r="N98" s="36">
        <f t="shared" si="12"/>
        <v>2026.414538989811</v>
      </c>
      <c r="O98" s="36">
        <f t="shared" si="13"/>
        <v>119.90618573904207</v>
      </c>
      <c r="P98" s="37">
        <f t="shared" si="14"/>
        <v>60</v>
      </c>
      <c r="Q98" s="38">
        <f t="shared" si="15"/>
        <v>8201.630011680958</v>
      </c>
      <c r="R98" s="40">
        <f t="shared" si="10"/>
        <v>721743.4410279243</v>
      </c>
    </row>
    <row r="99" spans="1:18" ht="15">
      <c r="A99" s="47">
        <v>89</v>
      </c>
      <c r="B99" s="49"/>
      <c r="C99" s="32">
        <v>49.366647793710584</v>
      </c>
      <c r="D99" s="21"/>
      <c r="E99" s="22"/>
      <c r="F99" s="23"/>
      <c r="G99" s="24">
        <f t="shared" si="8"/>
        <v>24600</v>
      </c>
      <c r="H99" s="33">
        <v>20600</v>
      </c>
      <c r="I99" s="34">
        <v>4000</v>
      </c>
      <c r="J99" s="35">
        <v>60</v>
      </c>
      <c r="K99" s="26"/>
      <c r="L99" s="36">
        <f t="shared" si="11"/>
        <v>5979.7457026768</v>
      </c>
      <c r="M99" s="36">
        <f t="shared" si="9"/>
        <v>5979.7457026768</v>
      </c>
      <c r="N99" s="36">
        <f t="shared" si="12"/>
        <v>2021.1540475047584</v>
      </c>
      <c r="O99" s="36">
        <f t="shared" si="13"/>
        <v>119.594914053536</v>
      </c>
      <c r="P99" s="37">
        <f t="shared" si="14"/>
        <v>60</v>
      </c>
      <c r="Q99" s="38">
        <f t="shared" si="15"/>
        <v>8180.494664235094</v>
      </c>
      <c r="R99" s="40">
        <f t="shared" si="10"/>
        <v>728064.0251169234</v>
      </c>
    </row>
    <row r="100" spans="1:18" ht="15">
      <c r="A100" s="30">
        <v>90</v>
      </c>
      <c r="B100" s="49"/>
      <c r="C100" s="32">
        <v>49.493425596929555</v>
      </c>
      <c r="D100" s="21"/>
      <c r="E100" s="22"/>
      <c r="F100" s="23"/>
      <c r="G100" s="24">
        <f t="shared" si="8"/>
        <v>24600</v>
      </c>
      <c r="H100" s="33">
        <v>20600</v>
      </c>
      <c r="I100" s="34">
        <v>4000</v>
      </c>
      <c r="J100" s="35">
        <v>60</v>
      </c>
      <c r="K100" s="26"/>
      <c r="L100" s="36">
        <f t="shared" si="11"/>
        <v>5964.428536510785</v>
      </c>
      <c r="M100" s="36">
        <f t="shared" si="9"/>
        <v>5964.428536510785</v>
      </c>
      <c r="N100" s="36">
        <f t="shared" si="12"/>
        <v>2015.9768453406455</v>
      </c>
      <c r="O100" s="36">
        <f t="shared" si="13"/>
        <v>119.28857073021571</v>
      </c>
      <c r="P100" s="37">
        <f t="shared" si="14"/>
        <v>60</v>
      </c>
      <c r="Q100" s="38">
        <f t="shared" si="15"/>
        <v>8159.693952581647</v>
      </c>
      <c r="R100" s="40">
        <f t="shared" si="10"/>
        <v>734372.4557323483</v>
      </c>
    </row>
    <row r="101" spans="1:18" ht="15">
      <c r="A101" s="47">
        <v>91</v>
      </c>
      <c r="B101" s="49"/>
      <c r="C101" s="32">
        <v>49.61885776152714</v>
      </c>
      <c r="D101" s="21"/>
      <c r="E101" s="22"/>
      <c r="F101" s="23"/>
      <c r="G101" s="24">
        <f t="shared" si="8"/>
        <v>24600</v>
      </c>
      <c r="H101" s="33">
        <v>20600</v>
      </c>
      <c r="I101" s="34">
        <v>4000</v>
      </c>
      <c r="J101" s="35">
        <v>60</v>
      </c>
      <c r="K101" s="26"/>
      <c r="L101" s="36">
        <f t="shared" si="11"/>
        <v>5949.3509789918735</v>
      </c>
      <c r="M101" s="36">
        <f t="shared" si="9"/>
        <v>5949.3509789918735</v>
      </c>
      <c r="N101" s="36">
        <f t="shared" si="12"/>
        <v>2010.8806308992534</v>
      </c>
      <c r="O101" s="36">
        <f t="shared" si="13"/>
        <v>118.98701957983747</v>
      </c>
      <c r="P101" s="37">
        <f t="shared" si="14"/>
        <v>60</v>
      </c>
      <c r="Q101" s="38">
        <f t="shared" si="15"/>
        <v>8139.2186294709645</v>
      </c>
      <c r="R101" s="40">
        <f t="shared" si="10"/>
        <v>740668.8952818578</v>
      </c>
    </row>
    <row r="102" spans="1:18" ht="15">
      <c r="A102" s="30">
        <v>92</v>
      </c>
      <c r="B102" s="49"/>
      <c r="C102" s="32">
        <v>49.74297370125749</v>
      </c>
      <c r="D102" s="21"/>
      <c r="E102" s="22"/>
      <c r="F102" s="23"/>
      <c r="G102" s="24">
        <f t="shared" si="8"/>
        <v>24600</v>
      </c>
      <c r="H102" s="33">
        <v>20600</v>
      </c>
      <c r="I102" s="34">
        <v>4000</v>
      </c>
      <c r="J102" s="35">
        <v>60</v>
      </c>
      <c r="K102" s="26"/>
      <c r="L102" s="36">
        <f t="shared" si="11"/>
        <v>5934.506484732685</v>
      </c>
      <c r="M102" s="36">
        <f t="shared" si="9"/>
        <v>5934.506484732685</v>
      </c>
      <c r="N102" s="36">
        <f t="shared" si="12"/>
        <v>2005.8631918396477</v>
      </c>
      <c r="O102" s="36">
        <f t="shared" si="13"/>
        <v>118.6901296946537</v>
      </c>
      <c r="P102" s="37">
        <f t="shared" si="14"/>
        <v>60</v>
      </c>
      <c r="Q102" s="38">
        <f t="shared" si="15"/>
        <v>8119.059806266986</v>
      </c>
      <c r="R102" s="40">
        <f t="shared" si="10"/>
        <v>746953.5021765627</v>
      </c>
    </row>
    <row r="103" spans="1:18" ht="15">
      <c r="A103" s="47">
        <v>93</v>
      </c>
      <c r="B103" s="49"/>
      <c r="C103" s="32">
        <v>49.86580187587734</v>
      </c>
      <c r="D103" s="21"/>
      <c r="E103" s="22"/>
      <c r="F103" s="23"/>
      <c r="G103" s="24">
        <f t="shared" si="8"/>
        <v>24600</v>
      </c>
      <c r="H103" s="33">
        <v>20600</v>
      </c>
      <c r="I103" s="34">
        <v>4000</v>
      </c>
      <c r="J103" s="35">
        <v>60</v>
      </c>
      <c r="K103" s="26"/>
      <c r="L103" s="36">
        <f t="shared" si="11"/>
        <v>5919.888759330339</v>
      </c>
      <c r="M103" s="36">
        <f t="shared" si="9"/>
        <v>5919.888759330339</v>
      </c>
      <c r="N103" s="36">
        <f t="shared" si="12"/>
        <v>2000.9224006536547</v>
      </c>
      <c r="O103" s="36">
        <f t="shared" si="13"/>
        <v>118.39777518660678</v>
      </c>
      <c r="P103" s="37">
        <f t="shared" si="14"/>
        <v>60</v>
      </c>
      <c r="Q103" s="38">
        <f t="shared" si="15"/>
        <v>8099.208935170601</v>
      </c>
      <c r="R103" s="40">
        <f t="shared" si="10"/>
        <v>753226.4309708659</v>
      </c>
    </row>
    <row r="104" spans="1:18" ht="15">
      <c r="A104" s="30">
        <v>94</v>
      </c>
      <c r="B104" s="49"/>
      <c r="C104" s="32">
        <v>49.98736983196077</v>
      </c>
      <c r="D104" s="21"/>
      <c r="E104" s="22"/>
      <c r="F104" s="23"/>
      <c r="G104" s="24">
        <f t="shared" si="8"/>
        <v>24600</v>
      </c>
      <c r="H104" s="33">
        <v>20600</v>
      </c>
      <c r="I104" s="34">
        <v>4000</v>
      </c>
      <c r="J104" s="35">
        <v>60</v>
      </c>
      <c r="K104" s="26"/>
      <c r="L104" s="36">
        <f t="shared" si="11"/>
        <v>5905.491747062394</v>
      </c>
      <c r="M104" s="36">
        <f t="shared" si="9"/>
        <v>5905.491747062394</v>
      </c>
      <c r="N104" s="36">
        <f t="shared" si="12"/>
        <v>1996.0562105070894</v>
      </c>
      <c r="O104" s="36">
        <f t="shared" si="13"/>
        <v>118.10983494124788</v>
      </c>
      <c r="P104" s="37">
        <f t="shared" si="14"/>
        <v>60</v>
      </c>
      <c r="Q104" s="38">
        <f t="shared" si="15"/>
        <v>8079.657792510731</v>
      </c>
      <c r="R104" s="40">
        <f t="shared" si="10"/>
        <v>759487.8324960087</v>
      </c>
    </row>
    <row r="105" spans="1:18" ht="15">
      <c r="A105" s="47">
        <v>95</v>
      </c>
      <c r="B105" s="49"/>
      <c r="C105" s="32">
        <v>50.107704241554295</v>
      </c>
      <c r="D105" s="21"/>
      <c r="E105" s="22"/>
      <c r="F105" s="23"/>
      <c r="G105" s="24">
        <f t="shared" si="8"/>
        <v>24600</v>
      </c>
      <c r="H105" s="33">
        <v>20600</v>
      </c>
      <c r="I105" s="34">
        <v>4000</v>
      </c>
      <c r="J105" s="35">
        <v>60</v>
      </c>
      <c r="K105" s="26"/>
      <c r="L105" s="36">
        <f t="shared" si="11"/>
        <v>5891.309619313805</v>
      </c>
      <c r="M105" s="36">
        <f t="shared" si="9"/>
        <v>5891.309619313805</v>
      </c>
      <c r="N105" s="36">
        <f t="shared" si="12"/>
        <v>1991.2626513280663</v>
      </c>
      <c r="O105" s="36">
        <f t="shared" si="13"/>
        <v>117.8261923862761</v>
      </c>
      <c r="P105" s="37">
        <f t="shared" si="14"/>
        <v>60</v>
      </c>
      <c r="Q105" s="38">
        <f t="shared" si="15"/>
        <v>8060.398463028148</v>
      </c>
      <c r="R105" s="40">
        <f t="shared" si="10"/>
        <v>765737.8539876741</v>
      </c>
    </row>
    <row r="106" spans="1:18" ht="15">
      <c r="A106" s="30">
        <v>96</v>
      </c>
      <c r="B106" s="49"/>
      <c r="C106" s="32">
        <v>50.226830938807936</v>
      </c>
      <c r="D106" s="21"/>
      <c r="E106" s="22"/>
      <c r="F106" s="23"/>
      <c r="G106" s="24">
        <f t="shared" si="8"/>
        <v>24600</v>
      </c>
      <c r="H106" s="33">
        <v>20600</v>
      </c>
      <c r="I106" s="34">
        <v>4000</v>
      </c>
      <c r="J106" s="35">
        <v>60</v>
      </c>
      <c r="K106" s="26"/>
      <c r="L106" s="36">
        <f t="shared" si="11"/>
        <v>5877.336763684063</v>
      </c>
      <c r="M106" s="36">
        <f t="shared" si="9"/>
        <v>5877.336763684063</v>
      </c>
      <c r="N106" s="36">
        <f t="shared" si="12"/>
        <v>1986.5398261252135</v>
      </c>
      <c r="O106" s="36">
        <f t="shared" si="13"/>
        <v>117.54673527368126</v>
      </c>
      <c r="P106" s="37">
        <f t="shared" si="14"/>
        <v>60</v>
      </c>
      <c r="Q106" s="38">
        <f t="shared" si="15"/>
        <v>8041.423325082958</v>
      </c>
      <c r="R106" s="40">
        <f t="shared" si="10"/>
        <v>771976.6392079641</v>
      </c>
    </row>
    <row r="107" spans="1:18" ht="15">
      <c r="A107" s="47">
        <v>97</v>
      </c>
      <c r="B107" s="49"/>
      <c r="C107" s="32">
        <v>50.34477495470836</v>
      </c>
      <c r="D107" s="21"/>
      <c r="E107" s="22"/>
      <c r="F107" s="23"/>
      <c r="G107" s="24">
        <f t="shared" si="8"/>
        <v>24600</v>
      </c>
      <c r="H107" s="33">
        <v>20600</v>
      </c>
      <c r="I107" s="34">
        <v>4000</v>
      </c>
      <c r="J107" s="35">
        <v>60</v>
      </c>
      <c r="K107" s="26"/>
      <c r="L107" s="36">
        <f t="shared" si="11"/>
        <v>5863.567773727673</v>
      </c>
      <c r="M107" s="36">
        <f t="shared" si="9"/>
        <v>5863.567773727673</v>
      </c>
      <c r="N107" s="36">
        <f t="shared" si="12"/>
        <v>1981.8859075199537</v>
      </c>
      <c r="O107" s="36">
        <f t="shared" si="13"/>
        <v>117.27135547455346</v>
      </c>
      <c r="P107" s="37">
        <f t="shared" si="14"/>
        <v>60</v>
      </c>
      <c r="Q107" s="38">
        <f t="shared" si="15"/>
        <v>8022.7250367221795</v>
      </c>
      <c r="R107" s="40">
        <f t="shared" si="10"/>
        <v>778204.3285620514</v>
      </c>
    </row>
    <row r="108" spans="1:18" ht="15">
      <c r="A108" s="30">
        <v>98</v>
      </c>
      <c r="B108" s="49"/>
      <c r="C108" s="32">
        <v>50.46156055003057</v>
      </c>
      <c r="D108" s="21"/>
      <c r="E108" s="22"/>
      <c r="F108" s="23"/>
      <c r="G108" s="24">
        <f t="shared" si="8"/>
        <v>24600</v>
      </c>
      <c r="H108" s="33">
        <v>20600</v>
      </c>
      <c r="I108" s="34">
        <v>4000</v>
      </c>
      <c r="J108" s="35">
        <v>60</v>
      </c>
      <c r="K108" s="26"/>
      <c r="L108" s="36">
        <f t="shared" si="11"/>
        <v>5849.997439284924</v>
      </c>
      <c r="M108" s="36">
        <f t="shared" si="9"/>
        <v>5849.997439284924</v>
      </c>
      <c r="N108" s="36">
        <f t="shared" si="12"/>
        <v>1977.2991344783045</v>
      </c>
      <c r="O108" s="36">
        <f t="shared" si="13"/>
        <v>116.99994878569849</v>
      </c>
      <c r="P108" s="37">
        <f t="shared" si="14"/>
        <v>60</v>
      </c>
      <c r="Q108" s="38">
        <f t="shared" si="15"/>
        <v>8004.296522548928</v>
      </c>
      <c r="R108" s="40">
        <f t="shared" si="10"/>
        <v>784421.059209795</v>
      </c>
    </row>
    <row r="109" spans="1:18" ht="15">
      <c r="A109" s="47">
        <v>99</v>
      </c>
      <c r="B109" s="49"/>
      <c r="C109" s="32">
        <v>50.57721124661689</v>
      </c>
      <c r="D109" s="21"/>
      <c r="E109" s="22"/>
      <c r="F109" s="23"/>
      <c r="G109" s="24">
        <f t="shared" si="8"/>
        <v>24600</v>
      </c>
      <c r="H109" s="33">
        <v>20600</v>
      </c>
      <c r="I109" s="34">
        <v>4000</v>
      </c>
      <c r="J109" s="35">
        <v>60</v>
      </c>
      <c r="K109" s="26"/>
      <c r="L109" s="36">
        <f t="shared" si="11"/>
        <v>5836.620737363132</v>
      </c>
      <c r="M109" s="36">
        <f t="shared" si="9"/>
        <v>5836.620737363132</v>
      </c>
      <c r="N109" s="36">
        <f t="shared" si="12"/>
        <v>1972.7778092287388</v>
      </c>
      <c r="O109" s="36">
        <f t="shared" si="13"/>
        <v>116.73241474726265</v>
      </c>
      <c r="P109" s="37">
        <f t="shared" si="14"/>
        <v>60</v>
      </c>
      <c r="Q109" s="38">
        <f t="shared" si="15"/>
        <v>7986.130961339134</v>
      </c>
      <c r="R109" s="40">
        <f t="shared" si="10"/>
        <v>790626.9651725743</v>
      </c>
    </row>
    <row r="110" spans="1:18" ht="15">
      <c r="A110" s="30">
        <v>100</v>
      </c>
      <c r="B110" s="49"/>
      <c r="C110" s="32">
        <v>50.69174985708421</v>
      </c>
      <c r="D110" s="21"/>
      <c r="E110" s="22"/>
      <c r="F110" s="23"/>
      <c r="G110" s="24">
        <f t="shared" si="8"/>
        <v>24600</v>
      </c>
      <c r="H110" s="33">
        <v>20600</v>
      </c>
      <c r="I110" s="34">
        <v>4000</v>
      </c>
      <c r="J110" s="35">
        <v>60</v>
      </c>
      <c r="K110" s="26"/>
      <c r="L110" s="36">
        <f t="shared" si="11"/>
        <v>5823.43282353165</v>
      </c>
      <c r="M110" s="36">
        <f t="shared" si="9"/>
        <v>5823.43282353165</v>
      </c>
      <c r="N110" s="36">
        <f t="shared" si="12"/>
        <v>1968.3202943536978</v>
      </c>
      <c r="O110" s="36">
        <f t="shared" si="13"/>
        <v>116.468656470633</v>
      </c>
      <c r="P110" s="37">
        <f t="shared" si="14"/>
        <v>60</v>
      </c>
      <c r="Q110" s="38">
        <f t="shared" si="15"/>
        <v>7968.22177435598</v>
      </c>
      <c r="R110" s="40">
        <f t="shared" si="10"/>
        <v>796822.177435598</v>
      </c>
    </row>
    <row r="111" spans="1:18" ht="15">
      <c r="A111" s="47">
        <v>101</v>
      </c>
      <c r="B111" s="49"/>
      <c r="C111" s="32">
        <v>50.805198513052886</v>
      </c>
      <c r="D111" s="21"/>
      <c r="E111" s="22"/>
      <c r="F111" s="23"/>
      <c r="G111" s="24">
        <f t="shared" si="8"/>
        <v>24600</v>
      </c>
      <c r="H111" s="33">
        <v>20600</v>
      </c>
      <c r="I111" s="34">
        <v>4000</v>
      </c>
      <c r="J111" s="35">
        <v>60</v>
      </c>
      <c r="K111" s="26"/>
      <c r="L111" s="36">
        <f t="shared" si="11"/>
        <v>5810.42902379679</v>
      </c>
      <c r="M111" s="36">
        <f t="shared" si="9"/>
        <v>5810.42902379679</v>
      </c>
      <c r="N111" s="36">
        <f t="shared" si="12"/>
        <v>1963.925010043315</v>
      </c>
      <c r="O111" s="36">
        <f t="shared" si="13"/>
        <v>116.2085804759358</v>
      </c>
      <c r="P111" s="37">
        <f t="shared" si="14"/>
        <v>60</v>
      </c>
      <c r="Q111" s="38">
        <f t="shared" si="15"/>
        <v>7950.562614316041</v>
      </c>
      <c r="R111" s="40">
        <f t="shared" si="10"/>
        <v>803006.8240459202</v>
      </c>
    </row>
    <row r="112" spans="1:18" ht="15">
      <c r="A112" s="30">
        <v>102</v>
      </c>
      <c r="B112" s="49"/>
      <c r="C112" s="32">
        <v>50.91757869198526</v>
      </c>
      <c r="D112" s="21"/>
      <c r="E112" s="22"/>
      <c r="F112" s="23"/>
      <c r="G112" s="24">
        <f t="shared" si="8"/>
        <v>24600</v>
      </c>
      <c r="H112" s="33">
        <v>20600</v>
      </c>
      <c r="I112" s="34">
        <v>4000</v>
      </c>
      <c r="J112" s="35">
        <v>60</v>
      </c>
      <c r="K112" s="26"/>
      <c r="L112" s="36">
        <f t="shared" si="11"/>
        <v>5797.60482692525</v>
      </c>
      <c r="M112" s="36">
        <f t="shared" si="9"/>
        <v>5797.60482692525</v>
      </c>
      <c r="N112" s="36">
        <f t="shared" si="12"/>
        <v>1959.5904315007344</v>
      </c>
      <c r="O112" s="36">
        <f t="shared" si="13"/>
        <v>115.95209653850499</v>
      </c>
      <c r="P112" s="37">
        <f t="shared" si="14"/>
        <v>60</v>
      </c>
      <c r="Q112" s="38">
        <f t="shared" si="15"/>
        <v>7933.14735496449</v>
      </c>
      <c r="R112" s="40">
        <f t="shared" si="10"/>
        <v>809181.030206378</v>
      </c>
    </row>
    <row r="113" spans="1:18" ht="15">
      <c r="A113" s="47">
        <v>103</v>
      </c>
      <c r="B113" s="49"/>
      <c r="C113" s="32">
        <v>51.0289112427148</v>
      </c>
      <c r="D113" s="21"/>
      <c r="E113" s="22"/>
      <c r="F113" s="23"/>
      <c r="G113" s="24">
        <f t="shared" si="8"/>
        <v>24600</v>
      </c>
      <c r="H113" s="33">
        <v>20600</v>
      </c>
      <c r="I113" s="34">
        <v>4000</v>
      </c>
      <c r="J113" s="35">
        <v>60</v>
      </c>
      <c r="K113" s="26"/>
      <c r="L113" s="36">
        <f t="shared" si="11"/>
        <v>5784.955877187063</v>
      </c>
      <c r="M113" s="36">
        <f t="shared" si="9"/>
        <v>5784.955877187063</v>
      </c>
      <c r="N113" s="36">
        <f t="shared" si="12"/>
        <v>1955.3150864892275</v>
      </c>
      <c r="O113" s="36">
        <f t="shared" si="13"/>
        <v>115.69911754374127</v>
      </c>
      <c r="P113" s="37">
        <f t="shared" si="14"/>
        <v>60</v>
      </c>
      <c r="Q113" s="38">
        <f t="shared" si="15"/>
        <v>7915.970081220033</v>
      </c>
      <c r="R113" s="40">
        <f t="shared" si="10"/>
        <v>815344.9183656634</v>
      </c>
    </row>
    <row r="114" spans="1:18" ht="15">
      <c r="A114" s="30">
        <v>104</v>
      </c>
      <c r="B114" s="49"/>
      <c r="C114" s="32">
        <v>51.13921640974182</v>
      </c>
      <c r="D114" s="21"/>
      <c r="E114" s="22"/>
      <c r="F114" s="23"/>
      <c r="G114" s="24">
        <f t="shared" si="8"/>
        <v>24600</v>
      </c>
      <c r="H114" s="33">
        <v>20600</v>
      </c>
      <c r="I114" s="34">
        <v>4000</v>
      </c>
      <c r="J114" s="35">
        <v>60</v>
      </c>
      <c r="K114" s="26"/>
      <c r="L114" s="36">
        <f t="shared" si="11"/>
        <v>5772.477967491218</v>
      </c>
      <c r="M114" s="36">
        <f t="shared" si="9"/>
        <v>5772.477967491218</v>
      </c>
      <c r="N114" s="36">
        <f t="shared" si="12"/>
        <v>1951.0975530120318</v>
      </c>
      <c r="O114" s="36">
        <f t="shared" si="13"/>
        <v>115.44955934982436</v>
      </c>
      <c r="P114" s="37">
        <f t="shared" si="14"/>
        <v>60</v>
      </c>
      <c r="Q114" s="38">
        <f t="shared" si="15"/>
        <v>7899.025079853073</v>
      </c>
      <c r="R114" s="40">
        <f t="shared" si="10"/>
        <v>821498.6083047197</v>
      </c>
    </row>
    <row r="115" spans="1:18" ht="15">
      <c r="A115" s="47">
        <v>105</v>
      </c>
      <c r="B115" s="49"/>
      <c r="C115" s="32">
        <v>51.24851385636684</v>
      </c>
      <c r="D115" s="21"/>
      <c r="E115" s="22"/>
      <c r="F115" s="23"/>
      <c r="G115" s="24">
        <f t="shared" si="8"/>
        <v>24600</v>
      </c>
      <c r="H115" s="33">
        <v>20600</v>
      </c>
      <c r="I115" s="34">
        <v>4000</v>
      </c>
      <c r="J115" s="35">
        <v>60</v>
      </c>
      <c r="K115" s="26"/>
      <c r="L115" s="36">
        <f t="shared" si="11"/>
        <v>5760.167032889012</v>
      </c>
      <c r="M115" s="36">
        <f t="shared" si="9"/>
        <v>5760.167032889012</v>
      </c>
      <c r="N115" s="36">
        <f t="shared" si="12"/>
        <v>1946.9364571164863</v>
      </c>
      <c r="O115" s="36">
        <f t="shared" si="13"/>
        <v>115.20334065778025</v>
      </c>
      <c r="P115" s="37">
        <f t="shared" si="14"/>
        <v>60</v>
      </c>
      <c r="Q115" s="38">
        <f t="shared" si="15"/>
        <v>7882.306830663279</v>
      </c>
      <c r="R115" s="40">
        <f t="shared" si="10"/>
        <v>827642.2172196442</v>
      </c>
    </row>
    <row r="116" spans="1:18" ht="15">
      <c r="A116" s="30">
        <v>106</v>
      </c>
      <c r="B116" s="49"/>
      <c r="C116" s="32">
        <v>51.35682268672741</v>
      </c>
      <c r="D116" s="21"/>
      <c r="E116" s="22"/>
      <c r="F116" s="23"/>
      <c r="G116" s="24">
        <f t="shared" si="8"/>
        <v>24600</v>
      </c>
      <c r="H116" s="33">
        <v>20600</v>
      </c>
      <c r="I116" s="34">
        <v>4000</v>
      </c>
      <c r="J116" s="35">
        <v>60</v>
      </c>
      <c r="K116" s="26"/>
      <c r="L116" s="36">
        <f t="shared" si="11"/>
        <v>5748.019144422093</v>
      </c>
      <c r="M116" s="36">
        <f t="shared" si="9"/>
        <v>5748.019144422093</v>
      </c>
      <c r="N116" s="36">
        <f t="shared" si="12"/>
        <v>1942.8304708146675</v>
      </c>
      <c r="O116" s="36">
        <f t="shared" si="13"/>
        <v>114.96038288844186</v>
      </c>
      <c r="P116" s="37">
        <f t="shared" si="14"/>
        <v>60</v>
      </c>
      <c r="Q116" s="38">
        <f t="shared" si="15"/>
        <v>7865.809998125203</v>
      </c>
      <c r="R116" s="40">
        <f t="shared" si="10"/>
        <v>833775.8598012715</v>
      </c>
    </row>
    <row r="117" spans="1:18" ht="15">
      <c r="A117" s="47">
        <v>107</v>
      </c>
      <c r="B117" s="49"/>
      <c r="C117" s="32">
        <v>51.464161466800306</v>
      </c>
      <c r="D117" s="21"/>
      <c r="E117" s="22"/>
      <c r="F117" s="23"/>
      <c r="G117" s="24">
        <f t="shared" si="8"/>
        <v>24600</v>
      </c>
      <c r="H117" s="33">
        <v>20600</v>
      </c>
      <c r="I117" s="34">
        <v>4000</v>
      </c>
      <c r="J117" s="35">
        <v>60</v>
      </c>
      <c r="K117" s="26"/>
      <c r="L117" s="36">
        <f t="shared" si="11"/>
        <v>5736.030503293723</v>
      </c>
      <c r="M117" s="36">
        <f t="shared" si="9"/>
        <v>5736.030503293723</v>
      </c>
      <c r="N117" s="36">
        <f t="shared" si="12"/>
        <v>1938.7783101132786</v>
      </c>
      <c r="O117" s="36">
        <f t="shared" si="13"/>
        <v>114.72061006587447</v>
      </c>
      <c r="P117" s="37">
        <f t="shared" si="14"/>
        <v>60</v>
      </c>
      <c r="Q117" s="38">
        <f t="shared" si="15"/>
        <v>7849.529423472876</v>
      </c>
      <c r="R117" s="40">
        <f t="shared" si="10"/>
        <v>839899.6483115978</v>
      </c>
    </row>
    <row r="118" spans="1:18" ht="15">
      <c r="A118" s="30">
        <v>108</v>
      </c>
      <c r="B118" s="49"/>
      <c r="C118" s="32">
        <v>51.57054824442687</v>
      </c>
      <c r="D118" s="21"/>
      <c r="E118" s="22"/>
      <c r="F118" s="23"/>
      <c r="G118" s="24">
        <f t="shared" si="8"/>
        <v>24600</v>
      </c>
      <c r="H118" s="33">
        <v>20600</v>
      </c>
      <c r="I118" s="34">
        <v>4000</v>
      </c>
      <c r="J118" s="35">
        <v>60</v>
      </c>
      <c r="K118" s="26"/>
      <c r="L118" s="36">
        <f t="shared" si="11"/>
        <v>5724.197435343373</v>
      </c>
      <c r="M118" s="36">
        <f t="shared" si="9"/>
        <v>5724.197435343373</v>
      </c>
      <c r="N118" s="36">
        <f t="shared" si="12"/>
        <v>1934.7787331460604</v>
      </c>
      <c r="O118" s="36">
        <f t="shared" si="13"/>
        <v>114.48394870686747</v>
      </c>
      <c r="P118" s="37">
        <f t="shared" si="14"/>
        <v>60</v>
      </c>
      <c r="Q118" s="38">
        <f t="shared" si="15"/>
        <v>7833.460117196301</v>
      </c>
      <c r="R118" s="40">
        <f t="shared" si="10"/>
        <v>846013.6926572005</v>
      </c>
    </row>
    <row r="119" spans="1:18" ht="15">
      <c r="A119" s="47">
        <v>109</v>
      </c>
      <c r="B119" s="49"/>
      <c r="C119" s="32">
        <v>51.67600056841543</v>
      </c>
      <c r="D119" s="21"/>
      <c r="E119" s="22"/>
      <c r="F119" s="23"/>
      <c r="G119" s="24">
        <f t="shared" si="8"/>
        <v>24600</v>
      </c>
      <c r="H119" s="33">
        <v>20600</v>
      </c>
      <c r="I119" s="34">
        <v>4000</v>
      </c>
      <c r="J119" s="35">
        <v>60</v>
      </c>
      <c r="K119" s="26"/>
      <c r="L119" s="36">
        <f t="shared" si="11"/>
        <v>5712.516385806129</v>
      </c>
      <c r="M119" s="36">
        <f t="shared" si="9"/>
        <v>5712.516385806129</v>
      </c>
      <c r="N119" s="36">
        <f t="shared" si="12"/>
        <v>1930.8305384024716</v>
      </c>
      <c r="O119" s="36">
        <f t="shared" si="13"/>
        <v>114.25032771612257</v>
      </c>
      <c r="P119" s="37">
        <f t="shared" si="14"/>
        <v>60</v>
      </c>
      <c r="Q119" s="38">
        <f t="shared" si="15"/>
        <v>7817.5972519247225</v>
      </c>
      <c r="R119" s="40">
        <f t="shared" si="10"/>
        <v>852118.1004597947</v>
      </c>
    </row>
    <row r="120" spans="1:18" ht="15">
      <c r="A120" s="30">
        <v>110</v>
      </c>
      <c r="B120" s="49"/>
      <c r="C120" s="32">
        <v>51.78053550677154</v>
      </c>
      <c r="D120" s="21"/>
      <c r="E120" s="22"/>
      <c r="F120" s="23"/>
      <c r="G120" s="24">
        <f t="shared" si="8"/>
        <v>24600</v>
      </c>
      <c r="H120" s="33">
        <v>20600</v>
      </c>
      <c r="I120" s="34">
        <v>4000</v>
      </c>
      <c r="J120" s="35">
        <v>60</v>
      </c>
      <c r="K120" s="26"/>
      <c r="L120" s="36">
        <f t="shared" si="11"/>
        <v>5700.983914339695</v>
      </c>
      <c r="M120" s="36">
        <f t="shared" si="9"/>
        <v>5700.983914339695</v>
      </c>
      <c r="N120" s="36">
        <f t="shared" si="12"/>
        <v>1926.932563046817</v>
      </c>
      <c r="O120" s="36">
        <f t="shared" si="13"/>
        <v>114.0196782867939</v>
      </c>
      <c r="P120" s="37">
        <f t="shared" si="14"/>
        <v>60</v>
      </c>
      <c r="Q120" s="38">
        <f t="shared" si="15"/>
        <v>7801.9361556733065</v>
      </c>
      <c r="R120" s="40">
        <f t="shared" si="10"/>
        <v>858212.9771240638</v>
      </c>
    </row>
    <row r="121" spans="1:18" ht="15">
      <c r="A121" s="47">
        <v>111</v>
      </c>
      <c r="B121" s="49"/>
      <c r="C121" s="32">
        <v>51.884169664103126</v>
      </c>
      <c r="D121" s="21"/>
      <c r="E121" s="22"/>
      <c r="F121" s="23"/>
      <c r="G121" s="24">
        <f t="shared" si="8"/>
        <v>24600</v>
      </c>
      <c r="H121" s="33">
        <v>20600</v>
      </c>
      <c r="I121" s="34">
        <v>4000</v>
      </c>
      <c r="J121" s="35">
        <v>60</v>
      </c>
      <c r="K121" s="26"/>
      <c r="L121" s="36">
        <f t="shared" si="11"/>
        <v>5689.596690302991</v>
      </c>
      <c r="M121" s="36">
        <f t="shared" si="9"/>
        <v>5689.596690302991</v>
      </c>
      <c r="N121" s="36">
        <f t="shared" si="12"/>
        <v>1923.0836813224112</v>
      </c>
      <c r="O121" s="36">
        <f t="shared" si="13"/>
        <v>113.79193380605983</v>
      </c>
      <c r="P121" s="37">
        <f t="shared" si="14"/>
        <v>60</v>
      </c>
      <c r="Q121" s="38">
        <f t="shared" si="15"/>
        <v>7786.472305431463</v>
      </c>
      <c r="R121" s="40">
        <f t="shared" si="10"/>
        <v>864298.4259028924</v>
      </c>
    </row>
    <row r="122" spans="1:18" ht="15">
      <c r="A122" s="30">
        <v>112</v>
      </c>
      <c r="B122" s="49"/>
      <c r="C122" s="32">
        <v>51.98691919824523</v>
      </c>
      <c r="D122" s="21"/>
      <c r="E122" s="22"/>
      <c r="F122" s="23"/>
      <c r="G122" s="24">
        <f t="shared" si="8"/>
        <v>24600</v>
      </c>
      <c r="H122" s="33">
        <v>20600</v>
      </c>
      <c r="I122" s="34">
        <v>4000</v>
      </c>
      <c r="J122" s="35">
        <v>60</v>
      </c>
      <c r="K122" s="26"/>
      <c r="L122" s="36">
        <f t="shared" si="11"/>
        <v>5678.351488271384</v>
      </c>
      <c r="M122" s="36">
        <f t="shared" si="9"/>
        <v>5678.351488271384</v>
      </c>
      <c r="N122" s="36">
        <f t="shared" si="12"/>
        <v>1919.282803035728</v>
      </c>
      <c r="O122" s="36">
        <f t="shared" si="13"/>
        <v>113.56702976542769</v>
      </c>
      <c r="P122" s="37">
        <f t="shared" si="14"/>
        <v>60</v>
      </c>
      <c r="Q122" s="38">
        <f t="shared" si="15"/>
        <v>7771.20132107254</v>
      </c>
      <c r="R122" s="40">
        <f t="shared" si="10"/>
        <v>870374.5479601244</v>
      </c>
    </row>
    <row r="123" spans="1:18" ht="15">
      <c r="A123" s="47">
        <v>113</v>
      </c>
      <c r="B123" s="49"/>
      <c r="C123" s="32">
        <v>52.088799836145796</v>
      </c>
      <c r="D123" s="21"/>
      <c r="E123" s="22"/>
      <c r="F123" s="23"/>
      <c r="G123" s="24">
        <f t="shared" si="8"/>
        <v>24600</v>
      </c>
      <c r="H123" s="33">
        <v>20600</v>
      </c>
      <c r="I123" s="34">
        <v>4000</v>
      </c>
      <c r="J123" s="35">
        <v>60</v>
      </c>
      <c r="K123" s="26"/>
      <c r="L123" s="36">
        <f t="shared" si="11"/>
        <v>5667.2451837746685</v>
      </c>
      <c r="M123" s="36">
        <f t="shared" si="9"/>
        <v>5667.2451837746685</v>
      </c>
      <c r="N123" s="36">
        <f t="shared" si="12"/>
        <v>1915.528872115838</v>
      </c>
      <c r="O123" s="36">
        <f t="shared" si="13"/>
        <v>113.34490367549337</v>
      </c>
      <c r="P123" s="37">
        <f t="shared" si="14"/>
        <v>60</v>
      </c>
      <c r="Q123" s="38">
        <f t="shared" si="15"/>
        <v>7756.118959566</v>
      </c>
      <c r="R123" s="40">
        <f t="shared" si="10"/>
        <v>876441.442430958</v>
      </c>
    </row>
    <row r="124" spans="1:18" ht="15">
      <c r="A124" s="30">
        <v>114</v>
      </c>
      <c r="B124" s="49"/>
      <c r="C124" s="32">
        <v>52.1898268890516</v>
      </c>
      <c r="D124" s="21"/>
      <c r="E124" s="22"/>
      <c r="F124" s="23"/>
      <c r="G124" s="24">
        <f t="shared" si="8"/>
        <v>24600</v>
      </c>
      <c r="H124" s="33">
        <v>20600</v>
      </c>
      <c r="I124" s="34">
        <v>4000</v>
      </c>
      <c r="J124" s="35">
        <v>60</v>
      </c>
      <c r="K124" s="26"/>
      <c r="L124" s="36">
        <f t="shared" si="11"/>
        <v>5656.2747492448025</v>
      </c>
      <c r="M124" s="36">
        <f t="shared" si="9"/>
        <v>5656.2747492448025</v>
      </c>
      <c r="N124" s="36">
        <f t="shared" si="12"/>
        <v>1911.8208652447433</v>
      </c>
      <c r="O124" s="36">
        <f t="shared" si="13"/>
        <v>113.12549498489605</v>
      </c>
      <c r="P124" s="37">
        <f t="shared" si="14"/>
        <v>60</v>
      </c>
      <c r="Q124" s="38">
        <f t="shared" si="15"/>
        <v>7741.2211094744425</v>
      </c>
      <c r="R124" s="40">
        <f t="shared" si="10"/>
        <v>882499.2064800864</v>
      </c>
    </row>
    <row r="125" spans="1:18" ht="15">
      <c r="A125" s="47">
        <v>115</v>
      </c>
      <c r="B125" s="49"/>
      <c r="C125" s="32">
        <v>52.29001526703106</v>
      </c>
      <c r="D125" s="21"/>
      <c r="E125" s="22"/>
      <c r="F125" s="23"/>
      <c r="G125" s="24">
        <f t="shared" si="8"/>
        <v>24600</v>
      </c>
      <c r="H125" s="33">
        <v>20600</v>
      </c>
      <c r="I125" s="34">
        <v>4000</v>
      </c>
      <c r="J125" s="35">
        <v>60</v>
      </c>
      <c r="K125" s="26"/>
      <c r="L125" s="36">
        <f t="shared" si="11"/>
        <v>5645.437250161296</v>
      </c>
      <c r="M125" s="36">
        <f t="shared" si="9"/>
        <v>5645.437250161296</v>
      </c>
      <c r="N125" s="36">
        <f t="shared" si="12"/>
        <v>1908.1577905545182</v>
      </c>
      <c r="O125" s="36">
        <f t="shared" si="13"/>
        <v>112.90874500322593</v>
      </c>
      <c r="P125" s="37">
        <f t="shared" si="14"/>
        <v>60</v>
      </c>
      <c r="Q125" s="38">
        <f t="shared" si="15"/>
        <v>7726.50378571904</v>
      </c>
      <c r="R125" s="40">
        <f t="shared" si="10"/>
        <v>888547.9353576896</v>
      </c>
    </row>
    <row r="126" spans="1:18" ht="15">
      <c r="A126" s="30">
        <v>116</v>
      </c>
      <c r="B126" s="49"/>
      <c r="C126" s="32">
        <v>52.38937949286826</v>
      </c>
      <c r="D126" s="21"/>
      <c r="E126" s="22"/>
      <c r="F126" s="23"/>
      <c r="G126" s="24">
        <f t="shared" si="8"/>
        <v>24600</v>
      </c>
      <c r="H126" s="33">
        <v>20600</v>
      </c>
      <c r="I126" s="34">
        <v>4000</v>
      </c>
      <c r="J126" s="35">
        <v>60</v>
      </c>
      <c r="K126" s="26"/>
      <c r="L126" s="36">
        <f t="shared" si="11"/>
        <v>5634.729841382936</v>
      </c>
      <c r="M126" s="36">
        <f t="shared" si="9"/>
        <v>5634.729841382936</v>
      </c>
      <c r="N126" s="36">
        <f t="shared" si="12"/>
        <v>1904.5386863874323</v>
      </c>
      <c r="O126" s="36">
        <f t="shared" si="13"/>
        <v>112.69459682765871</v>
      </c>
      <c r="P126" s="37">
        <f t="shared" si="14"/>
        <v>60</v>
      </c>
      <c r="Q126" s="38">
        <f t="shared" si="15"/>
        <v>7711.963124598026</v>
      </c>
      <c r="R126" s="40">
        <f t="shared" si="10"/>
        <v>894587.722453371</v>
      </c>
    </row>
    <row r="127" spans="1:18" ht="15">
      <c r="A127" s="47">
        <v>117</v>
      </c>
      <c r="B127" s="45"/>
      <c r="C127" s="32">
        <v>52.48793371536074</v>
      </c>
      <c r="D127" s="41"/>
      <c r="E127" s="33"/>
      <c r="F127" s="34"/>
      <c r="G127" s="39">
        <f t="shared" si="8"/>
        <v>24600</v>
      </c>
      <c r="H127" s="33">
        <v>20600</v>
      </c>
      <c r="I127" s="34">
        <v>4000</v>
      </c>
      <c r="J127" s="35">
        <v>60</v>
      </c>
      <c r="K127" s="89"/>
      <c r="L127" s="36">
        <f t="shared" si="11"/>
        <v>5624.149763655278</v>
      </c>
      <c r="M127" s="36">
        <f t="shared" si="9"/>
        <v>5624.149763655278</v>
      </c>
      <c r="N127" s="36">
        <f t="shared" si="12"/>
        <v>1900.962620115484</v>
      </c>
      <c r="O127" s="36">
        <f t="shared" si="13"/>
        <v>112.48299527310556</v>
      </c>
      <c r="P127" s="37">
        <f t="shared" si="14"/>
        <v>60</v>
      </c>
      <c r="Q127" s="38">
        <f t="shared" si="15"/>
        <v>7697.595379043867</v>
      </c>
      <c r="R127" s="40">
        <f t="shared" si="10"/>
        <v>900618.6593481324</v>
      </c>
    </row>
    <row r="128" spans="1:18" ht="15">
      <c r="A128" s="30">
        <v>118</v>
      </c>
      <c r="B128" s="49"/>
      <c r="C128" s="32">
        <v>52.58569172205128</v>
      </c>
      <c r="D128" s="21"/>
      <c r="E128" s="22"/>
      <c r="F128" s="23"/>
      <c r="G128" s="24">
        <f t="shared" si="8"/>
        <v>24600</v>
      </c>
      <c r="H128" s="33">
        <v>20600</v>
      </c>
      <c r="I128" s="34">
        <v>4000</v>
      </c>
      <c r="J128" s="35">
        <v>60</v>
      </c>
      <c r="K128" s="26"/>
      <c r="L128" s="36">
        <f t="shared" si="11"/>
        <v>5613.69434028403</v>
      </c>
      <c r="M128" s="36">
        <f t="shared" si="9"/>
        <v>5613.69434028403</v>
      </c>
      <c r="N128" s="36">
        <f t="shared" si="12"/>
        <v>1897.4286870160022</v>
      </c>
      <c r="O128" s="36">
        <f t="shared" si="13"/>
        <v>112.2738868056806</v>
      </c>
      <c r="P128" s="37">
        <f t="shared" si="14"/>
        <v>60</v>
      </c>
      <c r="Q128" s="38">
        <f t="shared" si="15"/>
        <v>7683.396914105712</v>
      </c>
      <c r="R128" s="40">
        <f t="shared" si="10"/>
        <v>906640.8358644741</v>
      </c>
    </row>
    <row r="129" spans="1:18" ht="15">
      <c r="A129" s="47">
        <v>119</v>
      </c>
      <c r="B129" s="49"/>
      <c r="C129" s="32">
        <v>52.682666951422554</v>
      </c>
      <c r="D129" s="21"/>
      <c r="E129" s="22"/>
      <c r="F129" s="23"/>
      <c r="G129" s="24">
        <f t="shared" si="8"/>
        <v>24600</v>
      </c>
      <c r="H129" s="33">
        <v>20600</v>
      </c>
      <c r="I129" s="34">
        <v>4000</v>
      </c>
      <c r="J129" s="35">
        <v>60</v>
      </c>
      <c r="K129" s="26"/>
      <c r="L129" s="36">
        <f t="shared" si="11"/>
        <v>5603.360973965061</v>
      </c>
      <c r="M129" s="36">
        <f t="shared" si="9"/>
        <v>5603.360973965061</v>
      </c>
      <c r="N129" s="36">
        <f t="shared" si="12"/>
        <v>1893.9360092001907</v>
      </c>
      <c r="O129" s="36">
        <f t="shared" si="13"/>
        <v>112.06721947930123</v>
      </c>
      <c r="P129" s="37">
        <f t="shared" si="14"/>
        <v>60</v>
      </c>
      <c r="Q129" s="38">
        <f t="shared" si="15"/>
        <v>7669.364202644553</v>
      </c>
      <c r="R129" s="40">
        <f t="shared" si="10"/>
        <v>912654.3401147018</v>
      </c>
    </row>
    <row r="130" spans="1:18" ht="15">
      <c r="A130" s="30">
        <v>120</v>
      </c>
      <c r="B130" s="49"/>
      <c r="C130" s="32">
        <v>52.778872504581514</v>
      </c>
      <c r="D130" s="21"/>
      <c r="E130" s="22"/>
      <c r="F130" s="23"/>
      <c r="G130" s="24">
        <f t="shared" si="8"/>
        <v>24600</v>
      </c>
      <c r="H130" s="33">
        <v>20600</v>
      </c>
      <c r="I130" s="34">
        <v>4000</v>
      </c>
      <c r="J130" s="35">
        <v>60</v>
      </c>
      <c r="K130" s="26"/>
      <c r="L130" s="36">
        <f t="shared" si="11"/>
        <v>5593.1471437624</v>
      </c>
      <c r="M130" s="36">
        <f t="shared" si="9"/>
        <v>5593.1471437624</v>
      </c>
      <c r="N130" s="36">
        <f t="shared" si="12"/>
        <v>1890.4837345916915</v>
      </c>
      <c r="O130" s="36">
        <f t="shared" si="13"/>
        <v>111.86294287524801</v>
      </c>
      <c r="P130" s="37">
        <f t="shared" si="14"/>
        <v>60</v>
      </c>
      <c r="Q130" s="38">
        <f t="shared" si="15"/>
        <v>7655.49382122934</v>
      </c>
      <c r="R130" s="40">
        <f t="shared" si="10"/>
        <v>918659.2585475208</v>
      </c>
    </row>
    <row r="131" spans="1:18" ht="15">
      <c r="A131" s="47">
        <v>121</v>
      </c>
      <c r="B131" s="49"/>
      <c r="C131" s="32">
        <v>52.874321156458876</v>
      </c>
      <c r="D131" s="21"/>
      <c r="E131" s="22"/>
      <c r="F131" s="23"/>
      <c r="G131" s="24">
        <f t="shared" si="8"/>
        <v>24600</v>
      </c>
      <c r="H131" s="33">
        <v>20600</v>
      </c>
      <c r="I131" s="34">
        <v>4000</v>
      </c>
      <c r="J131" s="35">
        <v>60</v>
      </c>
      <c r="K131" s="26"/>
      <c r="L131" s="36">
        <f t="shared" si="11"/>
        <v>5583.050402226106</v>
      </c>
      <c r="M131" s="36">
        <f t="shared" si="9"/>
        <v>5583.050402226106</v>
      </c>
      <c r="N131" s="36">
        <f t="shared" si="12"/>
        <v>1887.071035952424</v>
      </c>
      <c r="O131" s="36">
        <f t="shared" si="13"/>
        <v>111.66100804452212</v>
      </c>
      <c r="P131" s="37">
        <f t="shared" si="14"/>
        <v>60</v>
      </c>
      <c r="Q131" s="38">
        <f t="shared" si="15"/>
        <v>7641.782446223052</v>
      </c>
      <c r="R131" s="40">
        <f t="shared" si="10"/>
        <v>924655.6759929893</v>
      </c>
    </row>
    <row r="132" spans="1:18" ht="15">
      <c r="A132" s="30">
        <v>122</v>
      </c>
      <c r="B132" s="49"/>
      <c r="C132" s="32">
        <v>52.96902536654776</v>
      </c>
      <c r="D132" s="21"/>
      <c r="E132" s="22"/>
      <c r="F132" s="23"/>
      <c r="G132" s="24">
        <f t="shared" si="8"/>
        <v>24600</v>
      </c>
      <c r="H132" s="33">
        <v>20600</v>
      </c>
      <c r="I132" s="34">
        <v>4000</v>
      </c>
      <c r="J132" s="35">
        <v>60</v>
      </c>
      <c r="K132" s="26"/>
      <c r="L132" s="36">
        <f t="shared" si="11"/>
        <v>5573.068372642394</v>
      </c>
      <c r="M132" s="36">
        <f t="shared" si="9"/>
        <v>5573.068372642394</v>
      </c>
      <c r="N132" s="36">
        <f t="shared" si="12"/>
        <v>1883.6971099531293</v>
      </c>
      <c r="O132" s="36">
        <f t="shared" si="13"/>
        <v>111.46136745284788</v>
      </c>
      <c r="P132" s="37">
        <f t="shared" si="14"/>
        <v>60</v>
      </c>
      <c r="Q132" s="38">
        <f t="shared" si="15"/>
        <v>7628.2268500483715</v>
      </c>
      <c r="R132" s="40">
        <f t="shared" si="10"/>
        <v>930643.6757059013</v>
      </c>
    </row>
    <row r="133" spans="1:18" ht="15">
      <c r="A133" s="47">
        <v>123</v>
      </c>
      <c r="B133" s="49"/>
      <c r="C133" s="32">
        <v>53.06299728920397</v>
      </c>
      <c r="D133" s="21"/>
      <c r="E133" s="22"/>
      <c r="F133" s="23"/>
      <c r="G133" s="24">
        <f t="shared" si="8"/>
        <v>24600</v>
      </c>
      <c r="H133" s="33">
        <v>20600</v>
      </c>
      <c r="I133" s="34">
        <v>4000</v>
      </c>
      <c r="J133" s="35">
        <v>60</v>
      </c>
      <c r="K133" s="26"/>
      <c r="L133" s="36">
        <f t="shared" si="11"/>
        <v>5563.198746408931</v>
      </c>
      <c r="M133" s="36">
        <f t="shared" si="9"/>
        <v>5563.198746408931</v>
      </c>
      <c r="N133" s="36">
        <f t="shared" si="12"/>
        <v>1880.3611762862188</v>
      </c>
      <c r="O133" s="36">
        <f t="shared" si="13"/>
        <v>111.26397492817861</v>
      </c>
      <c r="P133" s="37">
        <f t="shared" si="14"/>
        <v>60</v>
      </c>
      <c r="Q133" s="38">
        <f t="shared" si="15"/>
        <v>7614.823897623328</v>
      </c>
      <c r="R133" s="40">
        <f t="shared" si="10"/>
        <v>936623.3394076694</v>
      </c>
    </row>
    <row r="134" spans="1:18" ht="15">
      <c r="A134" s="30">
        <v>124</v>
      </c>
      <c r="B134" s="49"/>
      <c r="C134" s="32">
        <v>53.15624878352929</v>
      </c>
      <c r="D134" s="21"/>
      <c r="E134" s="22"/>
      <c r="F134" s="23"/>
      <c r="G134" s="24">
        <f t="shared" si="8"/>
        <v>24600</v>
      </c>
      <c r="H134" s="33">
        <v>20600</v>
      </c>
      <c r="I134" s="34">
        <v>4000</v>
      </c>
      <c r="J134" s="35">
        <v>60</v>
      </c>
      <c r="K134" s="26"/>
      <c r="L134" s="36">
        <f t="shared" si="11"/>
        <v>5553.439280528559</v>
      </c>
      <c r="M134" s="36">
        <f t="shared" si="9"/>
        <v>5553.439280528559</v>
      </c>
      <c r="N134" s="36">
        <f t="shared" si="12"/>
        <v>1877.062476818653</v>
      </c>
      <c r="O134" s="36">
        <f t="shared" si="13"/>
        <v>111.06878561057118</v>
      </c>
      <c r="P134" s="37">
        <f t="shared" si="14"/>
        <v>60</v>
      </c>
      <c r="Q134" s="38">
        <f t="shared" si="15"/>
        <v>7601.570542957784</v>
      </c>
      <c r="R134" s="40">
        <f t="shared" si="10"/>
        <v>942594.7473267652</v>
      </c>
    </row>
    <row r="135" spans="1:18" ht="15">
      <c r="A135" s="47">
        <v>125</v>
      </c>
      <c r="B135" s="49"/>
      <c r="C135" s="32">
        <v>53.24879142285778</v>
      </c>
      <c r="D135" s="21"/>
      <c r="E135" s="22"/>
      <c r="F135" s="23"/>
      <c r="G135" s="24">
        <f t="shared" si="8"/>
        <v>24600</v>
      </c>
      <c r="H135" s="33">
        <v>20600</v>
      </c>
      <c r="I135" s="34">
        <v>4000</v>
      </c>
      <c r="J135" s="35">
        <v>60</v>
      </c>
      <c r="K135" s="26"/>
      <c r="L135" s="36">
        <f t="shared" si="11"/>
        <v>5543.787795215223</v>
      </c>
      <c r="M135" s="36">
        <f t="shared" si="9"/>
        <v>5543.787795215223</v>
      </c>
      <c r="N135" s="36">
        <f t="shared" si="12"/>
        <v>1873.8002747827454</v>
      </c>
      <c r="O135" s="36">
        <f t="shared" si="13"/>
        <v>110.87575590430447</v>
      </c>
      <c r="P135" s="37">
        <f t="shared" si="14"/>
        <v>60</v>
      </c>
      <c r="Q135" s="38">
        <f t="shared" si="15"/>
        <v>7588.463825902272</v>
      </c>
      <c r="R135" s="40">
        <f t="shared" si="10"/>
        <v>948557.978237784</v>
      </c>
    </row>
    <row r="136" spans="1:18" ht="15">
      <c r="A136" s="30">
        <v>126</v>
      </c>
      <c r="B136" s="49"/>
      <c r="C136" s="32">
        <v>53.340636503864154</v>
      </c>
      <c r="D136" s="21"/>
      <c r="E136" s="22"/>
      <c r="F136" s="23"/>
      <c r="G136" s="24">
        <f t="shared" si="8"/>
        <v>24600</v>
      </c>
      <c r="H136" s="33">
        <v>20600</v>
      </c>
      <c r="I136" s="34">
        <v>4000</v>
      </c>
      <c r="J136" s="35">
        <v>60</v>
      </c>
      <c r="K136" s="26"/>
      <c r="L136" s="36">
        <f t="shared" si="11"/>
        <v>5534.242171606161</v>
      </c>
      <c r="M136" s="36">
        <f t="shared" si="9"/>
        <v>5534.242171606161</v>
      </c>
      <c r="N136" s="36">
        <f t="shared" si="12"/>
        <v>1870.5738540028824</v>
      </c>
      <c r="O136" s="36">
        <f t="shared" si="13"/>
        <v>110.68484343212322</v>
      </c>
      <c r="P136" s="37">
        <f t="shared" si="14"/>
        <v>60</v>
      </c>
      <c r="Q136" s="38">
        <f t="shared" si="15"/>
        <v>7575.500869041167</v>
      </c>
      <c r="R136" s="40">
        <f t="shared" si="10"/>
        <v>954513.109499187</v>
      </c>
    </row>
    <row r="137" spans="1:18" ht="15">
      <c r="A137" s="47">
        <v>127</v>
      </c>
      <c r="B137" s="49"/>
      <c r="C137" s="32">
        <v>53.43179505531218</v>
      </c>
      <c r="D137" s="21"/>
      <c r="E137" s="22"/>
      <c r="F137" s="23"/>
      <c r="G137" s="24">
        <f t="shared" si="8"/>
        <v>24600</v>
      </c>
      <c r="H137" s="33">
        <v>20600</v>
      </c>
      <c r="I137" s="34">
        <v>4000</v>
      </c>
      <c r="J137" s="35">
        <v>60</v>
      </c>
      <c r="K137" s="26"/>
      <c r="L137" s="36">
        <f>G137*12/C137</f>
        <v>5524.800349574842</v>
      </c>
      <c r="M137" s="36">
        <f>K137+L137</f>
        <v>5524.800349574842</v>
      </c>
      <c r="N137" s="36">
        <f t="shared" si="12"/>
        <v>1867.3825181562966</v>
      </c>
      <c r="O137" s="36">
        <f t="shared" si="13"/>
        <v>110.49600699149684</v>
      </c>
      <c r="P137" s="37">
        <f t="shared" si="14"/>
        <v>60</v>
      </c>
      <c r="Q137" s="38">
        <f t="shared" si="15"/>
        <v>7562.678874722636</v>
      </c>
      <c r="R137" s="40">
        <f t="shared" si="10"/>
        <v>960460.2170897747</v>
      </c>
    </row>
    <row r="138" spans="1:18" ht="15">
      <c r="A138" s="30">
        <v>128</v>
      </c>
      <c r="B138" s="49"/>
      <c r="C138" s="32">
        <v>53.5222778464599</v>
      </c>
      <c r="D138" s="21"/>
      <c r="E138" s="22"/>
      <c r="F138" s="23"/>
      <c r="G138" s="24">
        <f t="shared" si="8"/>
        <v>24600</v>
      </c>
      <c r="H138" s="33">
        <v>20600</v>
      </c>
      <c r="I138" s="34">
        <v>4000</v>
      </c>
      <c r="J138" s="35">
        <v>60</v>
      </c>
      <c r="K138" s="26"/>
      <c r="L138" s="36">
        <f>G138*12/C138</f>
        <v>5515.460325639434</v>
      </c>
      <c r="M138" s="36">
        <f t="shared" si="9"/>
        <v>5515.460325639434</v>
      </c>
      <c r="N138" s="36">
        <f t="shared" si="12"/>
        <v>1864.2255900661287</v>
      </c>
      <c r="O138" s="36">
        <f t="shared" si="13"/>
        <v>110.30920651278868</v>
      </c>
      <c r="P138" s="37">
        <f t="shared" si="14"/>
        <v>60</v>
      </c>
      <c r="Q138" s="38">
        <f t="shared" si="15"/>
        <v>7549.995122218351</v>
      </c>
      <c r="R138" s="40">
        <f t="shared" si="10"/>
        <v>966399.3756439489</v>
      </c>
    </row>
    <row r="139" spans="1:18" ht="15">
      <c r="A139" s="47">
        <v>129</v>
      </c>
      <c r="B139" s="49"/>
      <c r="C139" s="32">
        <v>53.612095395137864</v>
      </c>
      <c r="D139" s="21"/>
      <c r="E139" s="22"/>
      <c r="F139" s="23"/>
      <c r="G139" s="24">
        <f aca="true" t="shared" si="16" ref="G139:G202">H139+I139</f>
        <v>24600</v>
      </c>
      <c r="H139" s="33">
        <v>20600</v>
      </c>
      <c r="I139" s="34">
        <v>4000</v>
      </c>
      <c r="J139" s="35">
        <v>60</v>
      </c>
      <c r="K139" s="26"/>
      <c r="L139" s="36">
        <f aca="true" t="shared" si="17" ref="L139:L202">G139*12/C139</f>
        <v>5506.2201509619035</v>
      </c>
      <c r="M139" s="36">
        <f aca="true" t="shared" si="18" ref="M139:M202">K139+L139</f>
        <v>5506.2201509619035</v>
      </c>
      <c r="N139" s="36">
        <f t="shared" si="12"/>
        <v>1861.1024110251235</v>
      </c>
      <c r="O139" s="36">
        <f t="shared" si="13"/>
        <v>110.12440301923807</v>
      </c>
      <c r="P139" s="37">
        <f t="shared" si="14"/>
        <v>60</v>
      </c>
      <c r="Q139" s="38">
        <f t="shared" si="15"/>
        <v>7537.446965006266</v>
      </c>
      <c r="R139" s="40">
        <f aca="true" t="shared" si="19" ref="R139:R202">Q139*A139</f>
        <v>972330.6584858083</v>
      </c>
    </row>
    <row r="140" spans="1:18" ht="15">
      <c r="A140" s="30">
        <v>130</v>
      </c>
      <c r="B140" s="49"/>
      <c r="C140" s="32">
        <v>53.70125797551538</v>
      </c>
      <c r="D140" s="21"/>
      <c r="E140" s="22"/>
      <c r="F140" s="23"/>
      <c r="G140" s="24">
        <f t="shared" si="16"/>
        <v>24600</v>
      </c>
      <c r="H140" s="33">
        <v>20600</v>
      </c>
      <c r="I140" s="34">
        <v>4000</v>
      </c>
      <c r="J140" s="35">
        <v>60</v>
      </c>
      <c r="K140" s="26"/>
      <c r="L140" s="36">
        <f t="shared" si="17"/>
        <v>5497.077929433121</v>
      </c>
      <c r="M140" s="36">
        <f t="shared" si="18"/>
        <v>5497.077929433121</v>
      </c>
      <c r="N140" s="36">
        <f aca="true" t="shared" si="20" ref="N140:N203">M140*0.338</f>
        <v>1858.0123401483952</v>
      </c>
      <c r="O140" s="36">
        <f aca="true" t="shared" si="21" ref="O140:O203">M140*0.02</f>
        <v>109.94155858866243</v>
      </c>
      <c r="P140" s="37">
        <f aca="true" t="shared" si="22" ref="P140:P203">J140</f>
        <v>60</v>
      </c>
      <c r="Q140" s="38">
        <f aca="true" t="shared" si="23" ref="Q140:Q203">M140+N140+O140+P140</f>
        <v>7525.031828170179</v>
      </c>
      <c r="R140" s="40">
        <f t="shared" si="19"/>
        <v>978254.1376621233</v>
      </c>
    </row>
    <row r="141" spans="1:18" ht="15">
      <c r="A141" s="47">
        <v>131</v>
      </c>
      <c r="B141" s="49"/>
      <c r="C141" s="32">
        <v>53.78977562556934</v>
      </c>
      <c r="D141" s="21"/>
      <c r="E141" s="22"/>
      <c r="F141" s="23"/>
      <c r="G141" s="24">
        <f t="shared" si="16"/>
        <v>24600</v>
      </c>
      <c r="H141" s="33">
        <v>20600</v>
      </c>
      <c r="I141" s="34">
        <v>4000</v>
      </c>
      <c r="J141" s="35">
        <v>60</v>
      </c>
      <c r="K141" s="26"/>
      <c r="L141" s="36">
        <f t="shared" si="17"/>
        <v>5488.031815839638</v>
      </c>
      <c r="M141" s="36">
        <f t="shared" si="18"/>
        <v>5488.031815839638</v>
      </c>
      <c r="N141" s="36">
        <f t="shared" si="20"/>
        <v>1854.9547537537976</v>
      </c>
      <c r="O141" s="36">
        <f t="shared" si="21"/>
        <v>109.76063631679276</v>
      </c>
      <c r="P141" s="37">
        <f t="shared" si="22"/>
        <v>60</v>
      </c>
      <c r="Q141" s="38">
        <f t="shared" si="23"/>
        <v>7512.747205910227</v>
      </c>
      <c r="R141" s="40">
        <f t="shared" si="19"/>
        <v>984169.8839742398</v>
      </c>
    </row>
    <row r="142" spans="1:18" ht="15">
      <c r="A142" s="30">
        <v>132</v>
      </c>
      <c r="B142" s="49"/>
      <c r="C142" s="32">
        <v>53.87765815426884</v>
      </c>
      <c r="D142" s="21"/>
      <c r="E142" s="22"/>
      <c r="F142" s="23"/>
      <c r="G142" s="24">
        <f t="shared" si="16"/>
        <v>24600</v>
      </c>
      <c r="H142" s="33">
        <v>20600</v>
      </c>
      <c r="I142" s="34">
        <v>4000</v>
      </c>
      <c r="J142" s="35">
        <v>60</v>
      </c>
      <c r="K142" s="26"/>
      <c r="L142" s="36">
        <f t="shared" si="17"/>
        <v>5479.08001410805</v>
      </c>
      <c r="M142" s="36">
        <f t="shared" si="18"/>
        <v>5479.08001410805</v>
      </c>
      <c r="N142" s="36">
        <f t="shared" si="20"/>
        <v>1851.929044768521</v>
      </c>
      <c r="O142" s="36">
        <f t="shared" si="21"/>
        <v>109.581600282161</v>
      </c>
      <c r="P142" s="37">
        <f t="shared" si="22"/>
        <v>60</v>
      </c>
      <c r="Q142" s="38">
        <f t="shared" si="23"/>
        <v>7500.590659158732</v>
      </c>
      <c r="R142" s="40">
        <f t="shared" si="19"/>
        <v>990077.9670089526</v>
      </c>
    </row>
    <row r="143" spans="1:18" ht="15">
      <c r="A143" s="47">
        <v>133</v>
      </c>
      <c r="B143" s="49"/>
      <c r="C143" s="32">
        <v>53.96491514848889</v>
      </c>
      <c r="D143" s="21"/>
      <c r="E143" s="22"/>
      <c r="F143" s="23"/>
      <c r="G143" s="24">
        <f t="shared" si="16"/>
        <v>24600</v>
      </c>
      <c r="H143" s="33">
        <v>20600</v>
      </c>
      <c r="I143" s="34">
        <v>4000</v>
      </c>
      <c r="J143" s="35">
        <v>60</v>
      </c>
      <c r="K143" s="26"/>
      <c r="L143" s="36">
        <f t="shared" si="17"/>
        <v>5470.220775623069</v>
      </c>
      <c r="M143" s="36">
        <f t="shared" si="18"/>
        <v>5470.220775623069</v>
      </c>
      <c r="N143" s="36">
        <f t="shared" si="20"/>
        <v>1848.9346221605974</v>
      </c>
      <c r="O143" s="36">
        <f t="shared" si="21"/>
        <v>109.40441551246138</v>
      </c>
      <c r="P143" s="37">
        <f t="shared" si="22"/>
        <v>60</v>
      </c>
      <c r="Q143" s="38">
        <f t="shared" si="23"/>
        <v>7488.559813296128</v>
      </c>
      <c r="R143" s="40">
        <f t="shared" si="19"/>
        <v>995978.455168385</v>
      </c>
    </row>
    <row r="144" spans="1:18" ht="15">
      <c r="A144" s="30">
        <v>134</v>
      </c>
      <c r="B144" s="49"/>
      <c r="C144" s="32">
        <v>54.051555979664975</v>
      </c>
      <c r="D144" s="21"/>
      <c r="E144" s="22"/>
      <c r="F144" s="23"/>
      <c r="G144" s="24">
        <f t="shared" si="16"/>
        <v>24600</v>
      </c>
      <c r="H144" s="33">
        <v>20600</v>
      </c>
      <c r="I144" s="34">
        <v>4000</v>
      </c>
      <c r="J144" s="35">
        <v>60</v>
      </c>
      <c r="K144" s="26"/>
      <c r="L144" s="36">
        <f t="shared" si="17"/>
        <v>5461.452397615691</v>
      </c>
      <c r="M144" s="36">
        <f t="shared" si="18"/>
        <v>5461.452397615691</v>
      </c>
      <c r="N144" s="36">
        <f t="shared" si="20"/>
        <v>1845.9709103941036</v>
      </c>
      <c r="O144" s="36">
        <f t="shared" si="21"/>
        <v>109.22904795231382</v>
      </c>
      <c r="P144" s="37">
        <f t="shared" si="22"/>
        <v>60</v>
      </c>
      <c r="Q144" s="38">
        <f t="shared" si="23"/>
        <v>7476.652355962108</v>
      </c>
      <c r="R144" s="40">
        <f t="shared" si="19"/>
        <v>1001871.4156989225</v>
      </c>
    </row>
    <row r="145" spans="1:18" ht="15">
      <c r="A145" s="47">
        <v>135</v>
      </c>
      <c r="B145" s="49"/>
      <c r="C145" s="32">
        <v>54.13758981020044</v>
      </c>
      <c r="D145" s="21"/>
      <c r="E145" s="22"/>
      <c r="F145" s="23"/>
      <c r="G145" s="24">
        <f t="shared" si="16"/>
        <v>24600</v>
      </c>
      <c r="H145" s="33">
        <v>20600</v>
      </c>
      <c r="I145" s="34">
        <v>4000</v>
      </c>
      <c r="J145" s="35">
        <v>60</v>
      </c>
      <c r="K145" s="26"/>
      <c r="L145" s="36">
        <f t="shared" si="17"/>
        <v>5452.773221617992</v>
      </c>
      <c r="M145" s="36">
        <f t="shared" si="18"/>
        <v>5452.773221617992</v>
      </c>
      <c r="N145" s="36">
        <f t="shared" si="20"/>
        <v>1843.0373489068813</v>
      </c>
      <c r="O145" s="36">
        <f t="shared" si="21"/>
        <v>109.05546443235984</v>
      </c>
      <c r="P145" s="37">
        <f t="shared" si="22"/>
        <v>60</v>
      </c>
      <c r="Q145" s="38">
        <f t="shared" si="23"/>
        <v>7464.866034957234</v>
      </c>
      <c r="R145" s="40">
        <f t="shared" si="19"/>
        <v>1007756.9147192265</v>
      </c>
    </row>
    <row r="146" spans="1:18" ht="15">
      <c r="A146" s="30">
        <v>136</v>
      </c>
      <c r="B146" s="49"/>
      <c r="C146" s="32">
        <v>54.22302559963723</v>
      </c>
      <c r="D146" s="21"/>
      <c r="E146" s="22"/>
      <c r="F146" s="23"/>
      <c r="G146" s="24">
        <f t="shared" si="16"/>
        <v>24600</v>
      </c>
      <c r="H146" s="33">
        <v>20600</v>
      </c>
      <c r="I146" s="34">
        <v>4000</v>
      </c>
      <c r="J146" s="35">
        <v>60</v>
      </c>
      <c r="K146" s="26"/>
      <c r="L146" s="36">
        <f t="shared" si="17"/>
        <v>5444.181631981359</v>
      </c>
      <c r="M146" s="36">
        <f t="shared" si="18"/>
        <v>5444.181631981359</v>
      </c>
      <c r="N146" s="36">
        <f t="shared" si="20"/>
        <v>1840.1333916096994</v>
      </c>
      <c r="O146" s="36">
        <f t="shared" si="21"/>
        <v>108.88363263962718</v>
      </c>
      <c r="P146" s="37">
        <f t="shared" si="22"/>
        <v>60</v>
      </c>
      <c r="Q146" s="38">
        <f t="shared" si="23"/>
        <v>7453.198656230685</v>
      </c>
      <c r="R146" s="40">
        <f t="shared" si="19"/>
        <v>1013635.0172473731</v>
      </c>
    </row>
    <row r="147" spans="1:18" ht="15">
      <c r="A147" s="47">
        <v>137</v>
      </c>
      <c r="B147" s="49"/>
      <c r="C147" s="32">
        <v>54.307872110600734</v>
      </c>
      <c r="D147" s="21"/>
      <c r="E147" s="22"/>
      <c r="F147" s="23"/>
      <c r="G147" s="24">
        <f t="shared" si="16"/>
        <v>24600</v>
      </c>
      <c r="H147" s="33">
        <v>20600</v>
      </c>
      <c r="I147" s="34">
        <v>4000</v>
      </c>
      <c r="J147" s="35">
        <v>60</v>
      </c>
      <c r="K147" s="26"/>
      <c r="L147" s="36">
        <f t="shared" si="17"/>
        <v>5435.676054455056</v>
      </c>
      <c r="M147" s="36">
        <f t="shared" si="18"/>
        <v>5435.676054455056</v>
      </c>
      <c r="N147" s="36">
        <f t="shared" si="20"/>
        <v>1837.2585064058092</v>
      </c>
      <c r="O147" s="36">
        <f t="shared" si="21"/>
        <v>108.71352108910112</v>
      </c>
      <c r="P147" s="37">
        <f t="shared" si="22"/>
        <v>60</v>
      </c>
      <c r="Q147" s="38">
        <f t="shared" si="23"/>
        <v>7441.648081949967</v>
      </c>
      <c r="R147" s="40">
        <f t="shared" si="19"/>
        <v>1019505.7872271454</v>
      </c>
    </row>
    <row r="148" spans="1:18" ht="15">
      <c r="A148" s="30">
        <v>138</v>
      </c>
      <c r="B148" s="49"/>
      <c r="C148" s="32">
        <v>54.39213791452837</v>
      </c>
      <c r="D148" s="21"/>
      <c r="E148" s="22"/>
      <c r="F148" s="23"/>
      <c r="G148" s="24">
        <f t="shared" si="16"/>
        <v>24600</v>
      </c>
      <c r="H148" s="33">
        <v>20600</v>
      </c>
      <c r="I148" s="34">
        <v>4000</v>
      </c>
      <c r="J148" s="35">
        <v>60</v>
      </c>
      <c r="K148" s="26"/>
      <c r="L148" s="36">
        <f t="shared" si="17"/>
        <v>5427.254954822263</v>
      </c>
      <c r="M148" s="36">
        <f t="shared" si="18"/>
        <v>5427.254954822263</v>
      </c>
      <c r="N148" s="36">
        <f t="shared" si="20"/>
        <v>1834.412174729925</v>
      </c>
      <c r="O148" s="36">
        <f t="shared" si="21"/>
        <v>108.54509909644527</v>
      </c>
      <c r="P148" s="37">
        <f t="shared" si="22"/>
        <v>60</v>
      </c>
      <c r="Q148" s="38">
        <f t="shared" si="23"/>
        <v>7430.212228648634</v>
      </c>
      <c r="R148" s="40">
        <f t="shared" si="19"/>
        <v>1025369.2875535114</v>
      </c>
    </row>
    <row r="149" spans="1:18" ht="15">
      <c r="A149" s="47">
        <v>139</v>
      </c>
      <c r="B149" s="49"/>
      <c r="C149" s="32">
        <v>54.4758313971914</v>
      </c>
      <c r="D149" s="21"/>
      <c r="E149" s="22"/>
      <c r="F149" s="23"/>
      <c r="G149" s="24">
        <f t="shared" si="16"/>
        <v>24600</v>
      </c>
      <c r="H149" s="33">
        <v>20600</v>
      </c>
      <c r="I149" s="34">
        <v>4000</v>
      </c>
      <c r="J149" s="35">
        <v>60</v>
      </c>
      <c r="K149" s="26"/>
      <c r="L149" s="36">
        <f t="shared" si="17"/>
        <v>5418.916837590837</v>
      </c>
      <c r="M149" s="36">
        <f t="shared" si="18"/>
        <v>5418.916837590837</v>
      </c>
      <c r="N149" s="36">
        <f t="shared" si="20"/>
        <v>1831.5938911057028</v>
      </c>
      <c r="O149" s="36">
        <f t="shared" si="21"/>
        <v>108.37833675181673</v>
      </c>
      <c r="P149" s="37">
        <f t="shared" si="22"/>
        <v>60</v>
      </c>
      <c r="Q149" s="38">
        <f t="shared" si="23"/>
        <v>7418.889065448357</v>
      </c>
      <c r="R149" s="40">
        <f t="shared" si="19"/>
        <v>1031225.5800973215</v>
      </c>
    </row>
    <row r="150" spans="1:18" ht="15">
      <c r="A150" s="30">
        <v>140</v>
      </c>
      <c r="B150" s="49"/>
      <c r="C150" s="32">
        <v>54.5589607640188</v>
      </c>
      <c r="D150" s="21"/>
      <c r="E150" s="22"/>
      <c r="F150" s="23"/>
      <c r="G150" s="24">
        <f t="shared" si="16"/>
        <v>24600</v>
      </c>
      <c r="H150" s="33">
        <v>20600</v>
      </c>
      <c r="I150" s="34">
        <v>4000</v>
      </c>
      <c r="J150" s="35">
        <v>60</v>
      </c>
      <c r="K150" s="26"/>
      <c r="L150" s="36">
        <f t="shared" si="17"/>
        <v>5410.660244736224</v>
      </c>
      <c r="M150" s="36">
        <f t="shared" si="18"/>
        <v>5410.660244736224</v>
      </c>
      <c r="N150" s="36">
        <f t="shared" si="20"/>
        <v>1828.8031627208438</v>
      </c>
      <c r="O150" s="36">
        <f t="shared" si="21"/>
        <v>108.21320489472448</v>
      </c>
      <c r="P150" s="37">
        <f t="shared" si="22"/>
        <v>60</v>
      </c>
      <c r="Q150" s="38">
        <f t="shared" si="23"/>
        <v>7407.676612351792</v>
      </c>
      <c r="R150" s="40">
        <f t="shared" si="19"/>
        <v>1037074.7257292508</v>
      </c>
    </row>
    <row r="151" spans="1:18" ht="15">
      <c r="A151" s="47">
        <v>141</v>
      </c>
      <c r="B151" s="49"/>
      <c r="C151" s="32">
        <v>54.64153404523165</v>
      </c>
      <c r="D151" s="21"/>
      <c r="E151" s="22"/>
      <c r="F151" s="23"/>
      <c r="G151" s="24">
        <f t="shared" si="16"/>
        <v>24600</v>
      </c>
      <c r="H151" s="33">
        <v>20600</v>
      </c>
      <c r="I151" s="34">
        <v>4000</v>
      </c>
      <c r="J151" s="35">
        <v>60</v>
      </c>
      <c r="K151" s="26"/>
      <c r="L151" s="36">
        <f t="shared" si="17"/>
        <v>5402.483754494095</v>
      </c>
      <c r="M151" s="36">
        <f t="shared" si="18"/>
        <v>5402.483754494095</v>
      </c>
      <c r="N151" s="36">
        <f t="shared" si="20"/>
        <v>1826.039509019004</v>
      </c>
      <c r="O151" s="36">
        <f t="shared" si="21"/>
        <v>108.0496750898819</v>
      </c>
      <c r="P151" s="37">
        <f t="shared" si="22"/>
        <v>60</v>
      </c>
      <c r="Q151" s="38">
        <f t="shared" si="23"/>
        <v>7396.572938602981</v>
      </c>
      <c r="R151" s="40">
        <f t="shared" si="19"/>
        <v>1042916.7843430203</v>
      </c>
    </row>
    <row r="152" spans="1:18" ht="15">
      <c r="A152" s="30">
        <v>142</v>
      </c>
      <c r="B152" s="49"/>
      <c r="C152" s="32">
        <v>54.72355910079614</v>
      </c>
      <c r="D152" s="21"/>
      <c r="E152" s="22"/>
      <c r="F152" s="23"/>
      <c r="G152" s="24">
        <f t="shared" si="16"/>
        <v>24600</v>
      </c>
      <c r="H152" s="33">
        <v>20600</v>
      </c>
      <c r="I152" s="34">
        <v>4000</v>
      </c>
      <c r="J152" s="35">
        <v>60</v>
      </c>
      <c r="K152" s="26"/>
      <c r="L152" s="36">
        <f t="shared" si="17"/>
        <v>5394.385980200351</v>
      </c>
      <c r="M152" s="36">
        <f t="shared" si="18"/>
        <v>5394.385980200351</v>
      </c>
      <c r="N152" s="36">
        <f t="shared" si="20"/>
        <v>1823.3024613077187</v>
      </c>
      <c r="O152" s="36">
        <f t="shared" si="21"/>
        <v>107.88771960400702</v>
      </c>
      <c r="P152" s="37">
        <f t="shared" si="22"/>
        <v>60</v>
      </c>
      <c r="Q152" s="38">
        <f t="shared" si="23"/>
        <v>7385.576161112076</v>
      </c>
      <c r="R152" s="40">
        <f t="shared" si="19"/>
        <v>1048751.8148779147</v>
      </c>
    </row>
    <row r="153" spans="1:18" ht="15">
      <c r="A153" s="47">
        <v>143</v>
      </c>
      <c r="B153" s="49"/>
      <c r="C153" s="32">
        <v>54.80504362520273</v>
      </c>
      <c r="D153" s="21"/>
      <c r="E153" s="22"/>
      <c r="F153" s="23"/>
      <c r="G153" s="24">
        <f t="shared" si="16"/>
        <v>24600</v>
      </c>
      <c r="H153" s="33">
        <v>20600</v>
      </c>
      <c r="I153" s="34">
        <v>4000</v>
      </c>
      <c r="J153" s="35">
        <v>60</v>
      </c>
      <c r="K153" s="26"/>
      <c r="L153" s="36">
        <f t="shared" si="17"/>
        <v>5386.365569176354</v>
      </c>
      <c r="M153" s="36">
        <f t="shared" si="18"/>
        <v>5386.365569176354</v>
      </c>
      <c r="N153" s="36">
        <f t="shared" si="20"/>
        <v>1820.591562381608</v>
      </c>
      <c r="O153" s="36">
        <f t="shared" si="21"/>
        <v>107.72731138352708</v>
      </c>
      <c r="P153" s="37">
        <f t="shared" si="22"/>
        <v>60</v>
      </c>
      <c r="Q153" s="38">
        <f t="shared" si="23"/>
        <v>7374.68444294149</v>
      </c>
      <c r="R153" s="40">
        <f t="shared" si="19"/>
        <v>1054579.875340633</v>
      </c>
    </row>
    <row r="154" spans="1:18" ht="15">
      <c r="A154" s="30">
        <v>144</v>
      </c>
      <c r="B154" s="49"/>
      <c r="C154" s="32">
        <v>54.88599515207883</v>
      </c>
      <c r="D154" s="21"/>
      <c r="E154" s="22"/>
      <c r="F154" s="23"/>
      <c r="G154" s="24">
        <f t="shared" si="16"/>
        <v>24600</v>
      </c>
      <c r="H154" s="33">
        <v>20600</v>
      </c>
      <c r="I154" s="34">
        <v>4000</v>
      </c>
      <c r="J154" s="35">
        <v>60</v>
      </c>
      <c r="K154" s="26"/>
      <c r="L154" s="36">
        <f t="shared" si="17"/>
        <v>5378.42120165729</v>
      </c>
      <c r="M154" s="36">
        <f t="shared" si="18"/>
        <v>5378.42120165729</v>
      </c>
      <c r="N154" s="36">
        <f t="shared" si="20"/>
        <v>1817.9063661601642</v>
      </c>
      <c r="O154" s="36">
        <f t="shared" si="21"/>
        <v>107.5684240331458</v>
      </c>
      <c r="P154" s="37">
        <f t="shared" si="22"/>
        <v>60</v>
      </c>
      <c r="Q154" s="38">
        <f t="shared" si="23"/>
        <v>7363.8959918506</v>
      </c>
      <c r="R154" s="40">
        <f t="shared" si="19"/>
        <v>1060401.0228264863</v>
      </c>
    </row>
    <row r="155" spans="1:18" ht="15">
      <c r="A155" s="47">
        <v>145</v>
      </c>
      <c r="B155" s="49"/>
      <c r="C155" s="32">
        <v>54.966421058641835</v>
      </c>
      <c r="D155" s="21"/>
      <c r="E155" s="22"/>
      <c r="F155" s="23"/>
      <c r="G155" s="24">
        <f t="shared" si="16"/>
        <v>24600</v>
      </c>
      <c r="H155" s="33">
        <v>20600</v>
      </c>
      <c r="I155" s="34">
        <v>4000</v>
      </c>
      <c r="J155" s="35">
        <v>60</v>
      </c>
      <c r="K155" s="26"/>
      <c r="L155" s="36">
        <f t="shared" si="17"/>
        <v>5370.551589761702</v>
      </c>
      <c r="M155" s="36">
        <f t="shared" si="18"/>
        <v>5370.551589761702</v>
      </c>
      <c r="N155" s="36">
        <f t="shared" si="20"/>
        <v>1815.2464373394555</v>
      </c>
      <c r="O155" s="36">
        <f t="shared" si="21"/>
        <v>107.41103179523405</v>
      </c>
      <c r="P155" s="37">
        <f t="shared" si="22"/>
        <v>60</v>
      </c>
      <c r="Q155" s="38">
        <f t="shared" si="23"/>
        <v>7353.209058896392</v>
      </c>
      <c r="R155" s="40">
        <f t="shared" si="19"/>
        <v>1066215.313539977</v>
      </c>
    </row>
    <row r="156" spans="1:18" ht="15">
      <c r="A156" s="30">
        <v>146</v>
      </c>
      <c r="B156" s="49"/>
      <c r="C156" s="32">
        <v>55.04632856999915</v>
      </c>
      <c r="D156" s="21"/>
      <c r="E156" s="22"/>
      <c r="F156" s="23"/>
      <c r="G156" s="24">
        <f t="shared" si="16"/>
        <v>24600</v>
      </c>
      <c r="H156" s="33">
        <v>20600</v>
      </c>
      <c r="I156" s="34">
        <v>4000</v>
      </c>
      <c r="J156" s="35">
        <v>60</v>
      </c>
      <c r="K156" s="26"/>
      <c r="L156" s="36">
        <f t="shared" si="17"/>
        <v>5362.755476500339</v>
      </c>
      <c r="M156" s="36">
        <f t="shared" si="18"/>
        <v>5362.755476500339</v>
      </c>
      <c r="N156" s="36">
        <f t="shared" si="20"/>
        <v>1812.6113510571147</v>
      </c>
      <c r="O156" s="36">
        <f t="shared" si="21"/>
        <v>107.25510953000678</v>
      </c>
      <c r="P156" s="37">
        <f t="shared" si="22"/>
        <v>60</v>
      </c>
      <c r="Q156" s="38">
        <f t="shared" si="23"/>
        <v>7342.6219370874605</v>
      </c>
      <c r="R156" s="40">
        <f t="shared" si="19"/>
        <v>1072022.8028147693</v>
      </c>
    </row>
    <row r="157" spans="1:18" ht="15">
      <c r="A157" s="47">
        <v>147</v>
      </c>
      <c r="B157" s="49"/>
      <c r="C157" s="32">
        <v>55.12572476330144</v>
      </c>
      <c r="D157" s="21"/>
      <c r="E157" s="22"/>
      <c r="F157" s="23"/>
      <c r="G157" s="24">
        <f t="shared" si="16"/>
        <v>24600</v>
      </c>
      <c r="H157" s="33">
        <v>20600</v>
      </c>
      <c r="I157" s="34">
        <v>4000</v>
      </c>
      <c r="J157" s="35">
        <v>60</v>
      </c>
      <c r="K157" s="26"/>
      <c r="L157" s="36">
        <f t="shared" si="17"/>
        <v>5355.031634822549</v>
      </c>
      <c r="M157" s="36">
        <f t="shared" si="18"/>
        <v>5355.031634822549</v>
      </c>
      <c r="N157" s="36">
        <f t="shared" si="20"/>
        <v>1810.0006925700216</v>
      </c>
      <c r="O157" s="36">
        <f t="shared" si="21"/>
        <v>107.10063269645097</v>
      </c>
      <c r="P157" s="37">
        <f t="shared" si="22"/>
        <v>60</v>
      </c>
      <c r="Q157" s="38">
        <f t="shared" si="23"/>
        <v>7332.132960089021</v>
      </c>
      <c r="R157" s="40">
        <f t="shared" si="19"/>
        <v>1077823.5451330862</v>
      </c>
    </row>
    <row r="158" spans="1:18" ht="15">
      <c r="A158" s="30">
        <v>148</v>
      </c>
      <c r="B158" s="49"/>
      <c r="C158" s="32">
        <v>55.20461657175508</v>
      </c>
      <c r="D158" s="21"/>
      <c r="E158" s="22"/>
      <c r="F158" s="23"/>
      <c r="G158" s="24">
        <f t="shared" si="16"/>
        <v>24600</v>
      </c>
      <c r="H158" s="33">
        <v>20600</v>
      </c>
      <c r="I158" s="34">
        <v>4000</v>
      </c>
      <c r="J158" s="35">
        <v>60</v>
      </c>
      <c r="K158" s="26"/>
      <c r="L158" s="36">
        <f t="shared" si="17"/>
        <v>5347.378866698556</v>
      </c>
      <c r="M158" s="36">
        <f t="shared" si="18"/>
        <v>5347.378866698556</v>
      </c>
      <c r="N158" s="36">
        <f t="shared" si="20"/>
        <v>1807.414056944112</v>
      </c>
      <c r="O158" s="36">
        <f t="shared" si="21"/>
        <v>106.94757733397111</v>
      </c>
      <c r="P158" s="37">
        <f t="shared" si="22"/>
        <v>60</v>
      </c>
      <c r="Q158" s="38">
        <f t="shared" si="23"/>
        <v>7321.740500976639</v>
      </c>
      <c r="R158" s="40">
        <f t="shared" si="19"/>
        <v>1083617.5941445425</v>
      </c>
    </row>
    <row r="159" spans="1:18" ht="15">
      <c r="A159" s="47">
        <v>149</v>
      </c>
      <c r="B159" s="49"/>
      <c r="C159" s="32">
        <v>55.28301078849955</v>
      </c>
      <c r="D159" s="21"/>
      <c r="E159" s="22"/>
      <c r="F159" s="23"/>
      <c r="G159" s="24">
        <f t="shared" si="16"/>
        <v>24600</v>
      </c>
      <c r="H159" s="33">
        <v>20600</v>
      </c>
      <c r="I159" s="34">
        <v>4000</v>
      </c>
      <c r="J159" s="35">
        <v>60</v>
      </c>
      <c r="K159" s="26"/>
      <c r="L159" s="36">
        <f t="shared" si="17"/>
        <v>5339.796002236008</v>
      </c>
      <c r="M159" s="36">
        <f t="shared" si="18"/>
        <v>5339.796002236008</v>
      </c>
      <c r="N159" s="36">
        <f t="shared" si="20"/>
        <v>1804.8510487557708</v>
      </c>
      <c r="O159" s="36">
        <f t="shared" si="21"/>
        <v>106.79592004472015</v>
      </c>
      <c r="P159" s="37">
        <f t="shared" si="22"/>
        <v>60</v>
      </c>
      <c r="Q159" s="38">
        <f t="shared" si="23"/>
        <v>7311.442971036498</v>
      </c>
      <c r="R159" s="40">
        <f t="shared" si="19"/>
        <v>1089405.0026844384</v>
      </c>
    </row>
    <row r="160" spans="1:18" ht="15">
      <c r="A160" s="30">
        <v>150</v>
      </c>
      <c r="B160" s="49"/>
      <c r="C160" s="32">
        <v>55.360914070355086</v>
      </c>
      <c r="D160" s="21"/>
      <c r="E160" s="22"/>
      <c r="F160" s="23"/>
      <c r="G160" s="24">
        <f t="shared" si="16"/>
        <v>24600</v>
      </c>
      <c r="H160" s="33">
        <v>20600</v>
      </c>
      <c r="I160" s="34">
        <v>4000</v>
      </c>
      <c r="J160" s="35">
        <v>60</v>
      </c>
      <c r="K160" s="26"/>
      <c r="L160" s="36">
        <f t="shared" si="17"/>
        <v>5332.281898829323</v>
      </c>
      <c r="M160" s="36">
        <f t="shared" si="18"/>
        <v>5332.281898829323</v>
      </c>
      <c r="N160" s="36">
        <f t="shared" si="20"/>
        <v>1802.3112818043112</v>
      </c>
      <c r="O160" s="36">
        <f t="shared" si="21"/>
        <v>106.64563797658646</v>
      </c>
      <c r="P160" s="37">
        <f t="shared" si="22"/>
        <v>60</v>
      </c>
      <c r="Q160" s="38">
        <f t="shared" si="23"/>
        <v>7301.238818610221</v>
      </c>
      <c r="R160" s="40">
        <f t="shared" si="19"/>
        <v>1095185.822791533</v>
      </c>
    </row>
    <row r="161" spans="1:18" ht="15">
      <c r="A161" s="47">
        <v>151</v>
      </c>
      <c r="B161" s="49"/>
      <c r="C161" s="32">
        <v>55.43833294144586</v>
      </c>
      <c r="D161" s="21"/>
      <c r="E161" s="22"/>
      <c r="F161" s="23"/>
      <c r="G161" s="24">
        <f t="shared" si="16"/>
        <v>24600</v>
      </c>
      <c r="H161" s="33">
        <v>20600</v>
      </c>
      <c r="I161" s="34">
        <v>4000</v>
      </c>
      <c r="J161" s="35">
        <v>60</v>
      </c>
      <c r="K161" s="26"/>
      <c r="L161" s="36">
        <f t="shared" si="17"/>
        <v>5324.835440340372</v>
      </c>
      <c r="M161" s="36">
        <f t="shared" si="18"/>
        <v>5324.835440340372</v>
      </c>
      <c r="N161" s="36">
        <f t="shared" si="20"/>
        <v>1799.7943788350458</v>
      </c>
      <c r="O161" s="36">
        <f t="shared" si="21"/>
        <v>106.49670880680743</v>
      </c>
      <c r="P161" s="37">
        <f t="shared" si="22"/>
        <v>60</v>
      </c>
      <c r="Q161" s="38">
        <f t="shared" si="23"/>
        <v>7291.1265279822255</v>
      </c>
      <c r="R161" s="40">
        <f t="shared" si="19"/>
        <v>1100960.105725316</v>
      </c>
    </row>
    <row r="162" spans="1:18" ht="15">
      <c r="A162" s="30">
        <v>152</v>
      </c>
      <c r="B162" s="49"/>
      <c r="C162" s="32">
        <v>55.51527379670356</v>
      </c>
      <c r="D162" s="21"/>
      <c r="E162" s="22"/>
      <c r="F162" s="23"/>
      <c r="G162" s="24">
        <f t="shared" si="16"/>
        <v>24600</v>
      </c>
      <c r="H162" s="33">
        <v>20600</v>
      </c>
      <c r="I162" s="34">
        <v>4000</v>
      </c>
      <c r="J162" s="35">
        <v>60</v>
      </c>
      <c r="K162" s="26"/>
      <c r="L162" s="36">
        <f t="shared" si="17"/>
        <v>5317.455536309157</v>
      </c>
      <c r="M162" s="36">
        <f t="shared" si="18"/>
        <v>5317.455536309157</v>
      </c>
      <c r="N162" s="36">
        <f t="shared" si="20"/>
        <v>1797.299971272495</v>
      </c>
      <c r="O162" s="36">
        <f t="shared" si="21"/>
        <v>106.34911072618314</v>
      </c>
      <c r="P162" s="37">
        <f t="shared" si="22"/>
        <v>60</v>
      </c>
      <c r="Q162" s="38">
        <f t="shared" si="23"/>
        <v>7281.104618307835</v>
      </c>
      <c r="R162" s="40">
        <f t="shared" si="19"/>
        <v>1106727.901982791</v>
      </c>
    </row>
    <row r="163" spans="1:18" ht="15">
      <c r="A163" s="47">
        <v>153</v>
      </c>
      <c r="B163" s="49"/>
      <c r="C163" s="32">
        <v>55.59174290525615</v>
      </c>
      <c r="D163" s="21"/>
      <c r="E163" s="22"/>
      <c r="F163" s="23"/>
      <c r="G163" s="24">
        <f t="shared" si="16"/>
        <v>24600</v>
      </c>
      <c r="H163" s="33">
        <v>20600</v>
      </c>
      <c r="I163" s="34">
        <v>4000</v>
      </c>
      <c r="J163" s="35">
        <v>60</v>
      </c>
      <c r="K163" s="26"/>
      <c r="L163" s="36">
        <f t="shared" si="17"/>
        <v>5310.141121193182</v>
      </c>
      <c r="M163" s="36">
        <f t="shared" si="18"/>
        <v>5310.141121193182</v>
      </c>
      <c r="N163" s="36">
        <f t="shared" si="20"/>
        <v>1794.8276989632955</v>
      </c>
      <c r="O163" s="36">
        <f t="shared" si="21"/>
        <v>106.20282242386364</v>
      </c>
      <c r="P163" s="37">
        <f t="shared" si="22"/>
        <v>60</v>
      </c>
      <c r="Q163" s="38">
        <f t="shared" si="23"/>
        <v>7271.171642580341</v>
      </c>
      <c r="R163" s="40">
        <f t="shared" si="19"/>
        <v>1112489.261314792</v>
      </c>
    </row>
    <row r="164" spans="1:18" ht="15">
      <c r="A164" s="30">
        <v>154</v>
      </c>
      <c r="B164" s="49"/>
      <c r="C164" s="32">
        <v>55.66774641370615</v>
      </c>
      <c r="D164" s="21"/>
      <c r="E164" s="22"/>
      <c r="F164" s="23"/>
      <c r="G164" s="24">
        <f t="shared" si="16"/>
        <v>24600</v>
      </c>
      <c r="H164" s="33">
        <v>20600</v>
      </c>
      <c r="I164" s="34">
        <v>4000</v>
      </c>
      <c r="J164" s="35">
        <v>60</v>
      </c>
      <c r="K164" s="26"/>
      <c r="L164" s="36">
        <f t="shared" si="17"/>
        <v>5302.891153634302</v>
      </c>
      <c r="M164" s="36">
        <f t="shared" si="18"/>
        <v>5302.891153634302</v>
      </c>
      <c r="N164" s="36">
        <f t="shared" si="20"/>
        <v>1792.3772099283942</v>
      </c>
      <c r="O164" s="36">
        <f t="shared" si="21"/>
        <v>106.05782307268605</v>
      </c>
      <c r="P164" s="37">
        <f t="shared" si="22"/>
        <v>60</v>
      </c>
      <c r="Q164" s="38">
        <f t="shared" si="23"/>
        <v>7261.326186635382</v>
      </c>
      <c r="R164" s="40">
        <f t="shared" si="19"/>
        <v>1118244.2327418488</v>
      </c>
    </row>
    <row r="165" spans="1:18" ht="15">
      <c r="A165" s="47">
        <v>155</v>
      </c>
      <c r="B165" s="49"/>
      <c r="C165" s="32">
        <v>55.74329034930287</v>
      </c>
      <c r="D165" s="21"/>
      <c r="E165" s="22"/>
      <c r="F165" s="23"/>
      <c r="G165" s="24">
        <f t="shared" si="16"/>
        <v>24600</v>
      </c>
      <c r="H165" s="33">
        <v>20600</v>
      </c>
      <c r="I165" s="34">
        <v>4000</v>
      </c>
      <c r="J165" s="35">
        <v>60</v>
      </c>
      <c r="K165" s="26"/>
      <c r="L165" s="36">
        <f t="shared" si="17"/>
        <v>5295.704615751873</v>
      </c>
      <c r="M165" s="36">
        <f t="shared" si="18"/>
        <v>5295.704615751873</v>
      </c>
      <c r="N165" s="36">
        <f t="shared" si="20"/>
        <v>1789.948160124133</v>
      </c>
      <c r="O165" s="36">
        <f t="shared" si="21"/>
        <v>105.91409231503745</v>
      </c>
      <c r="P165" s="37">
        <f t="shared" si="22"/>
        <v>60</v>
      </c>
      <c r="Q165" s="38">
        <f t="shared" si="23"/>
        <v>7251.566868191043</v>
      </c>
      <c r="R165" s="40">
        <f t="shared" si="19"/>
        <v>1123992.8645696116</v>
      </c>
    </row>
    <row r="166" spans="1:18" ht="15">
      <c r="A166" s="30">
        <v>156</v>
      </c>
      <c r="B166" s="49"/>
      <c r="C166" s="32">
        <v>55.8183806230127</v>
      </c>
      <c r="D166" s="21"/>
      <c r="E166" s="22"/>
      <c r="F166" s="23"/>
      <c r="G166" s="24">
        <f t="shared" si="16"/>
        <v>24600</v>
      </c>
      <c r="H166" s="33">
        <v>20600</v>
      </c>
      <c r="I166" s="34">
        <v>4000</v>
      </c>
      <c r="J166" s="35">
        <v>60</v>
      </c>
      <c r="K166" s="26"/>
      <c r="L166" s="36">
        <f t="shared" si="17"/>
        <v>5288.580512461078</v>
      </c>
      <c r="M166" s="36">
        <f t="shared" si="18"/>
        <v>5288.580512461078</v>
      </c>
      <c r="N166" s="36">
        <f t="shared" si="20"/>
        <v>1787.5402132118445</v>
      </c>
      <c r="O166" s="36">
        <f t="shared" si="21"/>
        <v>105.77161024922157</v>
      </c>
      <c r="P166" s="37">
        <f t="shared" si="22"/>
        <v>60</v>
      </c>
      <c r="Q166" s="38">
        <f t="shared" si="23"/>
        <v>7241.8923359221435</v>
      </c>
      <c r="R166" s="40">
        <f t="shared" si="19"/>
        <v>1129735.2044038544</v>
      </c>
    </row>
    <row r="167" spans="1:18" ht="15">
      <c r="A167" s="47">
        <v>157</v>
      </c>
      <c r="B167" s="49"/>
      <c r="C167" s="32">
        <v>55.8930230324912</v>
      </c>
      <c r="D167" s="21"/>
      <c r="E167" s="22"/>
      <c r="F167" s="23"/>
      <c r="G167" s="24">
        <f t="shared" si="16"/>
        <v>24600</v>
      </c>
      <c r="H167" s="33">
        <v>20600</v>
      </c>
      <c r="I167" s="34">
        <v>4000</v>
      </c>
      <c r="J167" s="35">
        <v>60</v>
      </c>
      <c r="K167" s="26"/>
      <c r="L167" s="36">
        <f t="shared" si="17"/>
        <v>5281.517870815417</v>
      </c>
      <c r="M167" s="36">
        <f t="shared" si="18"/>
        <v>5281.517870815417</v>
      </c>
      <c r="N167" s="36">
        <f t="shared" si="20"/>
        <v>1785.1530403356112</v>
      </c>
      <c r="O167" s="36">
        <f t="shared" si="21"/>
        <v>105.63035741630834</v>
      </c>
      <c r="P167" s="37">
        <f t="shared" si="22"/>
        <v>60</v>
      </c>
      <c r="Q167" s="38">
        <f t="shared" si="23"/>
        <v>7232.301268567337</v>
      </c>
      <c r="R167" s="40">
        <f t="shared" si="19"/>
        <v>1135471.299165072</v>
      </c>
    </row>
    <row r="168" spans="1:18" ht="15">
      <c r="A168" s="30">
        <v>158</v>
      </c>
      <c r="B168" s="49"/>
      <c r="C168" s="32">
        <v>55.96722326496091</v>
      </c>
      <c r="D168" s="21"/>
      <c r="E168" s="22"/>
      <c r="F168" s="23"/>
      <c r="G168" s="24">
        <f t="shared" si="16"/>
        <v>24600</v>
      </c>
      <c r="H168" s="33">
        <v>20600</v>
      </c>
      <c r="I168" s="34">
        <v>4000</v>
      </c>
      <c r="J168" s="35">
        <v>60</v>
      </c>
      <c r="K168" s="26"/>
      <c r="L168" s="36">
        <f t="shared" si="17"/>
        <v>5274.515739372302</v>
      </c>
      <c r="M168" s="36">
        <f t="shared" si="18"/>
        <v>5274.515739372302</v>
      </c>
      <c r="N168" s="36">
        <f t="shared" si="20"/>
        <v>1782.786319907838</v>
      </c>
      <c r="O168" s="36">
        <f t="shared" si="21"/>
        <v>105.49031478744604</v>
      </c>
      <c r="P168" s="37">
        <f t="shared" si="22"/>
        <v>60</v>
      </c>
      <c r="Q168" s="38">
        <f t="shared" si="23"/>
        <v>7222.792374067586</v>
      </c>
      <c r="R168" s="40">
        <f t="shared" si="19"/>
        <v>1141201.1951026786</v>
      </c>
    </row>
    <row r="169" spans="1:18" ht="15">
      <c r="A169" s="47">
        <v>159</v>
      </c>
      <c r="B169" s="45"/>
      <c r="C169" s="32">
        <v>56.0409868999983</v>
      </c>
      <c r="D169" s="41"/>
      <c r="E169" s="33"/>
      <c r="F169" s="34"/>
      <c r="G169" s="39">
        <f t="shared" si="16"/>
        <v>24600</v>
      </c>
      <c r="H169" s="33">
        <v>20600</v>
      </c>
      <c r="I169" s="34">
        <v>4000</v>
      </c>
      <c r="J169" s="35">
        <v>60</v>
      </c>
      <c r="K169" s="89"/>
      <c r="L169" s="36">
        <f t="shared" si="17"/>
        <v>5267.573187580837</v>
      </c>
      <c r="M169" s="36">
        <f t="shared" si="18"/>
        <v>5267.573187580837</v>
      </c>
      <c r="N169" s="36">
        <f t="shared" si="20"/>
        <v>1780.439737402323</v>
      </c>
      <c r="O169" s="36">
        <f t="shared" si="21"/>
        <v>105.35146375161673</v>
      </c>
      <c r="P169" s="37">
        <f t="shared" si="22"/>
        <v>60</v>
      </c>
      <c r="Q169" s="38">
        <f t="shared" si="23"/>
        <v>7213.364388734776</v>
      </c>
      <c r="R169" s="90">
        <f t="shared" si="19"/>
        <v>1146924.9378088294</v>
      </c>
    </row>
    <row r="170" spans="1:18" ht="15">
      <c r="A170" s="30">
        <v>160</v>
      </c>
      <c r="B170" s="45"/>
      <c r="C170" s="32">
        <v>56.11431941223347</v>
      </c>
      <c r="D170" s="41"/>
      <c r="E170" s="33"/>
      <c r="F170" s="34"/>
      <c r="G170" s="39">
        <f t="shared" si="16"/>
        <v>24600</v>
      </c>
      <c r="H170" s="33">
        <v>20600</v>
      </c>
      <c r="I170" s="34">
        <v>4000</v>
      </c>
      <c r="J170" s="35">
        <v>60</v>
      </c>
      <c r="K170" s="26"/>
      <c r="L170" s="36">
        <f t="shared" si="17"/>
        <v>5260.689305190851</v>
      </c>
      <c r="M170" s="36">
        <f t="shared" si="18"/>
        <v>5260.689305190851</v>
      </c>
      <c r="N170" s="36">
        <f t="shared" si="20"/>
        <v>1778.1129851545077</v>
      </c>
      <c r="O170" s="36">
        <f t="shared" si="21"/>
        <v>105.21378610381703</v>
      </c>
      <c r="P170" s="37">
        <f t="shared" si="22"/>
        <v>60</v>
      </c>
      <c r="Q170" s="38">
        <f t="shared" si="23"/>
        <v>7204.016076449176</v>
      </c>
      <c r="R170" s="40">
        <f t="shared" si="19"/>
        <v>1152642.572231868</v>
      </c>
    </row>
    <row r="171" spans="1:18" ht="15">
      <c r="A171" s="47">
        <v>161</v>
      </c>
      <c r="B171" s="45"/>
      <c r="C171" s="32">
        <v>56.18722617396566</v>
      </c>
      <c r="D171" s="41"/>
      <c r="E171" s="33"/>
      <c r="F171" s="34"/>
      <c r="G171" s="39">
        <f t="shared" si="16"/>
        <v>24600</v>
      </c>
      <c r="H171" s="33">
        <v>20600</v>
      </c>
      <c r="I171" s="34">
        <v>4000</v>
      </c>
      <c r="J171" s="35">
        <v>60</v>
      </c>
      <c r="K171" s="26"/>
      <c r="L171" s="36">
        <f t="shared" si="17"/>
        <v>5253.863201682322</v>
      </c>
      <c r="M171" s="36">
        <f t="shared" si="18"/>
        <v>5253.863201682322</v>
      </c>
      <c r="N171" s="36">
        <f t="shared" si="20"/>
        <v>1775.805762168625</v>
      </c>
      <c r="O171" s="36">
        <f t="shared" si="21"/>
        <v>105.07726403364644</v>
      </c>
      <c r="P171" s="37">
        <f t="shared" si="22"/>
        <v>60</v>
      </c>
      <c r="Q171" s="38">
        <f t="shared" si="23"/>
        <v>7194.746227884593</v>
      </c>
      <c r="R171" s="40">
        <f t="shared" si="19"/>
        <v>1158354.1426894194</v>
      </c>
    </row>
    <row r="172" spans="1:18" ht="15">
      <c r="A172" s="30">
        <v>162</v>
      </c>
      <c r="B172" s="45"/>
      <c r="C172" s="32">
        <v>56.259712457697745</v>
      </c>
      <c r="D172" s="41"/>
      <c r="E172" s="33"/>
      <c r="F172" s="34"/>
      <c r="G172" s="39">
        <f t="shared" si="16"/>
        <v>24600</v>
      </c>
      <c r="H172" s="33">
        <v>20600</v>
      </c>
      <c r="I172" s="34">
        <v>4000</v>
      </c>
      <c r="J172" s="35">
        <v>60</v>
      </c>
      <c r="K172" s="26"/>
      <c r="L172" s="36">
        <f t="shared" si="17"/>
        <v>5247.094005714372</v>
      </c>
      <c r="M172" s="36">
        <f t="shared" si="18"/>
        <v>5247.094005714372</v>
      </c>
      <c r="N172" s="36">
        <f t="shared" si="20"/>
        <v>1773.5177739314577</v>
      </c>
      <c r="O172" s="36">
        <f t="shared" si="21"/>
        <v>104.94188011428743</v>
      </c>
      <c r="P172" s="37">
        <f t="shared" si="22"/>
        <v>60</v>
      </c>
      <c r="Q172" s="38">
        <f t="shared" si="23"/>
        <v>7185.553659760117</v>
      </c>
      <c r="R172" s="40">
        <f t="shared" si="19"/>
        <v>1164059.692881139</v>
      </c>
    </row>
    <row r="173" spans="1:18" ht="15">
      <c r="A173" s="47">
        <v>163</v>
      </c>
      <c r="B173" s="45"/>
      <c r="C173" s="32">
        <v>56.33178343859289</v>
      </c>
      <c r="D173" s="41"/>
      <c r="E173" s="33"/>
      <c r="F173" s="34"/>
      <c r="G173" s="39">
        <f t="shared" si="16"/>
        <v>24600</v>
      </c>
      <c r="H173" s="33">
        <v>20600</v>
      </c>
      <c r="I173" s="34">
        <v>4000</v>
      </c>
      <c r="J173" s="35">
        <v>60</v>
      </c>
      <c r="K173" s="26"/>
      <c r="L173" s="36">
        <f t="shared" si="17"/>
        <v>5240.380864593017</v>
      </c>
      <c r="M173" s="36">
        <f t="shared" si="18"/>
        <v>5240.380864593017</v>
      </c>
      <c r="N173" s="36">
        <f t="shared" si="20"/>
        <v>1771.2487322324398</v>
      </c>
      <c r="O173" s="36">
        <f t="shared" si="21"/>
        <v>104.80761729186034</v>
      </c>
      <c r="P173" s="37">
        <f t="shared" si="22"/>
        <v>60</v>
      </c>
      <c r="Q173" s="38">
        <f t="shared" si="23"/>
        <v>7176.437214117316</v>
      </c>
      <c r="R173" s="40">
        <f t="shared" si="19"/>
        <v>1169759.2659011225</v>
      </c>
    </row>
    <row r="174" spans="1:18" ht="15">
      <c r="A174" s="30">
        <v>164</v>
      </c>
      <c r="B174" s="45"/>
      <c r="C174" s="32">
        <v>56.403444196855936</v>
      </c>
      <c r="D174" s="41"/>
      <c r="E174" s="33"/>
      <c r="F174" s="34"/>
      <c r="G174" s="39">
        <f t="shared" si="16"/>
        <v>24600</v>
      </c>
      <c r="H174" s="33">
        <v>20600</v>
      </c>
      <c r="I174" s="34">
        <v>4000</v>
      </c>
      <c r="J174" s="35">
        <v>60</v>
      </c>
      <c r="K174" s="26"/>
      <c r="L174" s="36">
        <f t="shared" si="17"/>
        <v>5233.722943756955</v>
      </c>
      <c r="M174" s="36">
        <f t="shared" si="18"/>
        <v>5233.722943756955</v>
      </c>
      <c r="N174" s="36">
        <f t="shared" si="20"/>
        <v>1768.998354989851</v>
      </c>
      <c r="O174" s="36">
        <f t="shared" si="21"/>
        <v>104.6744588751391</v>
      </c>
      <c r="P174" s="37">
        <f t="shared" si="22"/>
        <v>60</v>
      </c>
      <c r="Q174" s="38">
        <f t="shared" si="23"/>
        <v>7167.3957576219445</v>
      </c>
      <c r="R174" s="40">
        <f t="shared" si="19"/>
        <v>1175452.904249999</v>
      </c>
    </row>
    <row r="175" spans="1:18" ht="15">
      <c r="A175" s="47">
        <v>165</v>
      </c>
      <c r="B175" s="45"/>
      <c r="C175" s="32">
        <v>56.47469972004242</v>
      </c>
      <c r="D175" s="41"/>
      <c r="E175" s="33"/>
      <c r="F175" s="34"/>
      <c r="G175" s="39">
        <f t="shared" si="16"/>
        <v>24600</v>
      </c>
      <c r="H175" s="33">
        <v>20600</v>
      </c>
      <c r="I175" s="34">
        <v>4000</v>
      </c>
      <c r="J175" s="35">
        <v>60</v>
      </c>
      <c r="K175" s="26"/>
      <c r="L175" s="36">
        <f t="shared" si="17"/>
        <v>5227.1194262806475</v>
      </c>
      <c r="M175" s="36">
        <f t="shared" si="18"/>
        <v>5227.1194262806475</v>
      </c>
      <c r="N175" s="36">
        <f t="shared" si="20"/>
        <v>1766.766366082859</v>
      </c>
      <c r="O175" s="36">
        <f t="shared" si="21"/>
        <v>104.54238852561295</v>
      </c>
      <c r="P175" s="37">
        <f t="shared" si="22"/>
        <v>60</v>
      </c>
      <c r="Q175" s="38">
        <f t="shared" si="23"/>
        <v>7158.428180889119</v>
      </c>
      <c r="R175" s="40">
        <f t="shared" si="19"/>
        <v>1181140.6498467047</v>
      </c>
    </row>
    <row r="176" spans="1:18" ht="15">
      <c r="A176" s="30">
        <v>166</v>
      </c>
      <c r="B176" s="45"/>
      <c r="C176" s="32">
        <v>56.54555490529796</v>
      </c>
      <c r="D176" s="41"/>
      <c r="E176" s="33"/>
      <c r="F176" s="34"/>
      <c r="G176" s="39">
        <f t="shared" si="16"/>
        <v>24600</v>
      </c>
      <c r="H176" s="33">
        <v>20600</v>
      </c>
      <c r="I176" s="34">
        <v>4000</v>
      </c>
      <c r="J176" s="35">
        <v>60</v>
      </c>
      <c r="K176" s="26"/>
      <c r="L176" s="36">
        <f t="shared" si="17"/>
        <v>5220.569512394009</v>
      </c>
      <c r="M176" s="36">
        <f t="shared" si="18"/>
        <v>5220.569512394009</v>
      </c>
      <c r="N176" s="36">
        <f t="shared" si="20"/>
        <v>1764.552495189175</v>
      </c>
      <c r="O176" s="36">
        <f t="shared" si="21"/>
        <v>104.41139024788018</v>
      </c>
      <c r="P176" s="37">
        <f t="shared" si="22"/>
        <v>60</v>
      </c>
      <c r="Q176" s="38">
        <f t="shared" si="23"/>
        <v>7149.533397831064</v>
      </c>
      <c r="R176" s="40">
        <f t="shared" si="19"/>
        <v>1186822.5440399565</v>
      </c>
    </row>
    <row r="177" spans="1:18" ht="15">
      <c r="A177" s="47">
        <v>167</v>
      </c>
      <c r="B177" s="45"/>
      <c r="C177" s="32">
        <v>56.616014561530214</v>
      </c>
      <c r="D177" s="41"/>
      <c r="E177" s="33"/>
      <c r="F177" s="34"/>
      <c r="G177" s="39">
        <f t="shared" si="16"/>
        <v>24600</v>
      </c>
      <c r="H177" s="33">
        <v>20600</v>
      </c>
      <c r="I177" s="34">
        <v>4000</v>
      </c>
      <c r="J177" s="35">
        <v>60</v>
      </c>
      <c r="K177" s="26"/>
      <c r="L177" s="36">
        <f t="shared" si="17"/>
        <v>5214.072419018068</v>
      </c>
      <c r="M177" s="36">
        <f t="shared" si="18"/>
        <v>5214.072419018068</v>
      </c>
      <c r="N177" s="36">
        <f t="shared" si="20"/>
        <v>1762.356477628107</v>
      </c>
      <c r="O177" s="36">
        <f t="shared" si="21"/>
        <v>104.28144838036137</v>
      </c>
      <c r="P177" s="37">
        <f t="shared" si="22"/>
        <v>60</v>
      </c>
      <c r="Q177" s="38">
        <f t="shared" si="23"/>
        <v>7140.710345026537</v>
      </c>
      <c r="R177" s="40">
        <f t="shared" si="19"/>
        <v>1192498.6276194316</v>
      </c>
    </row>
    <row r="178" spans="1:18" ht="15">
      <c r="A178" s="30">
        <v>168</v>
      </c>
      <c r="B178" s="45"/>
      <c r="C178" s="32">
        <v>56.686083411516115</v>
      </c>
      <c r="D178" s="41"/>
      <c r="E178" s="33"/>
      <c r="F178" s="34"/>
      <c r="G178" s="39">
        <f t="shared" si="16"/>
        <v>24600</v>
      </c>
      <c r="H178" s="33">
        <v>20600</v>
      </c>
      <c r="I178" s="34">
        <v>4000</v>
      </c>
      <c r="J178" s="35">
        <v>60</v>
      </c>
      <c r="K178" s="26"/>
      <c r="L178" s="36">
        <f t="shared" si="17"/>
        <v>5207.627379315967</v>
      </c>
      <c r="M178" s="36">
        <f t="shared" si="18"/>
        <v>5207.627379315967</v>
      </c>
      <c r="N178" s="36">
        <f t="shared" si="20"/>
        <v>1760.178054208797</v>
      </c>
      <c r="O178" s="36">
        <f t="shared" si="21"/>
        <v>104.15254758631934</v>
      </c>
      <c r="P178" s="37">
        <f t="shared" si="22"/>
        <v>60</v>
      </c>
      <c r="Q178" s="38">
        <f t="shared" si="23"/>
        <v>7131.957981111083</v>
      </c>
      <c r="R178" s="40">
        <f t="shared" si="19"/>
        <v>1198168.9408266621</v>
      </c>
    </row>
    <row r="179" spans="1:18" ht="15">
      <c r="A179" s="47">
        <v>169</v>
      </c>
      <c r="B179" s="45"/>
      <c r="C179" s="32">
        <v>56.75576609394657</v>
      </c>
      <c r="D179" s="41"/>
      <c r="E179" s="33"/>
      <c r="F179" s="34"/>
      <c r="G179" s="39">
        <f t="shared" si="16"/>
        <v>24600</v>
      </c>
      <c r="H179" s="33">
        <v>20600</v>
      </c>
      <c r="I179" s="34">
        <v>4000</v>
      </c>
      <c r="J179" s="35">
        <v>60</v>
      </c>
      <c r="K179" s="26"/>
      <c r="L179" s="36">
        <f t="shared" si="17"/>
        <v>5201.23364225869</v>
      </c>
      <c r="M179" s="36">
        <f t="shared" si="18"/>
        <v>5201.23364225869</v>
      </c>
      <c r="N179" s="36">
        <f t="shared" si="20"/>
        <v>1758.0169710834375</v>
      </c>
      <c r="O179" s="36">
        <f t="shared" si="21"/>
        <v>104.02467284517381</v>
      </c>
      <c r="P179" s="37">
        <f t="shared" si="22"/>
        <v>60</v>
      </c>
      <c r="Q179" s="38">
        <f t="shared" si="23"/>
        <v>7123.275286187302</v>
      </c>
      <c r="R179" s="40">
        <f t="shared" si="19"/>
        <v>1203833.523365654</v>
      </c>
    </row>
    <row r="180" spans="1:18" ht="15">
      <c r="A180" s="30">
        <v>170</v>
      </c>
      <c r="B180" s="45"/>
      <c r="C180" s="32">
        <v>56.8250671654108</v>
      </c>
      <c r="D180" s="41"/>
      <c r="E180" s="33"/>
      <c r="F180" s="34"/>
      <c r="G180" s="39">
        <f t="shared" si="16"/>
        <v>24600</v>
      </c>
      <c r="H180" s="33">
        <v>20600</v>
      </c>
      <c r="I180" s="34">
        <v>4000</v>
      </c>
      <c r="J180" s="35">
        <v>60</v>
      </c>
      <c r="K180" s="26"/>
      <c r="L180" s="36">
        <f t="shared" si="17"/>
        <v>5194.890472204969</v>
      </c>
      <c r="M180" s="36">
        <f t="shared" si="18"/>
        <v>5194.890472204969</v>
      </c>
      <c r="N180" s="36">
        <f t="shared" si="20"/>
        <v>1755.8729796052796</v>
      </c>
      <c r="O180" s="36">
        <f t="shared" si="21"/>
        <v>103.89780944409938</v>
      </c>
      <c r="P180" s="37">
        <f t="shared" si="22"/>
        <v>60</v>
      </c>
      <c r="Q180" s="38">
        <f t="shared" si="23"/>
        <v>7114.661261254348</v>
      </c>
      <c r="R180" s="40">
        <f t="shared" si="19"/>
        <v>1209492.414413239</v>
      </c>
    </row>
    <row r="181" spans="1:18" ht="15">
      <c r="A181" s="47">
        <v>171</v>
      </c>
      <c r="B181" s="45"/>
      <c r="C181" s="32">
        <v>56.89399110232249</v>
      </c>
      <c r="D181" s="41"/>
      <c r="E181" s="33"/>
      <c r="F181" s="34"/>
      <c r="G181" s="39">
        <f t="shared" si="16"/>
        <v>24600</v>
      </c>
      <c r="H181" s="33">
        <v>20600</v>
      </c>
      <c r="I181" s="34">
        <v>4000</v>
      </c>
      <c r="J181" s="35">
        <v>60</v>
      </c>
      <c r="K181" s="26"/>
      <c r="L181" s="36">
        <f t="shared" si="17"/>
        <v>5188.597148494818</v>
      </c>
      <c r="M181" s="36">
        <f t="shared" si="18"/>
        <v>5188.597148494818</v>
      </c>
      <c r="N181" s="36">
        <f t="shared" si="20"/>
        <v>1753.7458361912486</v>
      </c>
      <c r="O181" s="36">
        <f t="shared" si="21"/>
        <v>103.77194296989636</v>
      </c>
      <c r="P181" s="37">
        <f t="shared" si="22"/>
        <v>60</v>
      </c>
      <c r="Q181" s="38">
        <f t="shared" si="23"/>
        <v>7106.114927655963</v>
      </c>
      <c r="R181" s="40">
        <f t="shared" si="19"/>
        <v>1215145.6526291696</v>
      </c>
    </row>
    <row r="182" spans="1:18" ht="15">
      <c r="A182" s="30">
        <v>172</v>
      </c>
      <c r="B182" s="45"/>
      <c r="C182" s="32">
        <v>56.962542302789814</v>
      </c>
      <c r="D182" s="41"/>
      <c r="E182" s="33"/>
      <c r="F182" s="34"/>
      <c r="G182" s="39">
        <f t="shared" si="16"/>
        <v>24600</v>
      </c>
      <c r="H182" s="33">
        <v>20600</v>
      </c>
      <c r="I182" s="34">
        <v>4000</v>
      </c>
      <c r="J182" s="35">
        <v>60</v>
      </c>
      <c r="K182" s="26"/>
      <c r="L182" s="36">
        <f t="shared" si="17"/>
        <v>5182.352965056165</v>
      </c>
      <c r="M182" s="36">
        <f t="shared" si="18"/>
        <v>5182.352965056165</v>
      </c>
      <c r="N182" s="36">
        <f t="shared" si="20"/>
        <v>1751.6353021889838</v>
      </c>
      <c r="O182" s="36">
        <f t="shared" si="21"/>
        <v>103.6470593011233</v>
      </c>
      <c r="P182" s="37">
        <f t="shared" si="22"/>
        <v>60</v>
      </c>
      <c r="Q182" s="38">
        <f t="shared" si="23"/>
        <v>7097.635326546272</v>
      </c>
      <c r="R182" s="40">
        <f t="shared" si="19"/>
        <v>1220793.2761659587</v>
      </c>
    </row>
    <row r="183" spans="1:18" ht="15">
      <c r="A183" s="47">
        <v>173</v>
      </c>
      <c r="B183" s="45"/>
      <c r="C183" s="32">
        <v>57.030725088431296</v>
      </c>
      <c r="D183" s="41"/>
      <c r="E183" s="33"/>
      <c r="F183" s="34"/>
      <c r="G183" s="39">
        <f t="shared" si="16"/>
        <v>24600</v>
      </c>
      <c r="H183" s="33">
        <v>20600</v>
      </c>
      <c r="I183" s="34">
        <v>4000</v>
      </c>
      <c r="J183" s="35">
        <v>60</v>
      </c>
      <c r="K183" s="26"/>
      <c r="L183" s="36">
        <f t="shared" si="17"/>
        <v>5176.157230024091</v>
      </c>
      <c r="M183" s="36">
        <f t="shared" si="18"/>
        <v>5176.157230024091</v>
      </c>
      <c r="N183" s="36">
        <f t="shared" si="20"/>
        <v>1749.541143748143</v>
      </c>
      <c r="O183" s="36">
        <f t="shared" si="21"/>
        <v>103.52314460048183</v>
      </c>
      <c r="P183" s="37">
        <f t="shared" si="22"/>
        <v>60</v>
      </c>
      <c r="Q183" s="38">
        <f t="shared" si="23"/>
        <v>7089.221518372717</v>
      </c>
      <c r="R183" s="40">
        <f t="shared" si="19"/>
        <v>1226435.32267848</v>
      </c>
    </row>
    <row r="184" spans="1:18" ht="15">
      <c r="A184" s="30">
        <v>174</v>
      </c>
      <c r="B184" s="45"/>
      <c r="C184" s="32">
        <v>57.09854370613915</v>
      </c>
      <c r="D184" s="41"/>
      <c r="E184" s="33"/>
      <c r="F184" s="34"/>
      <c r="G184" s="39">
        <f t="shared" si="16"/>
        <v>24600</v>
      </c>
      <c r="H184" s="33">
        <v>20600</v>
      </c>
      <c r="I184" s="34">
        <v>4000</v>
      </c>
      <c r="J184" s="35">
        <v>60</v>
      </c>
      <c r="K184" s="26"/>
      <c r="L184" s="36">
        <f t="shared" si="17"/>
        <v>5170.0092653722195</v>
      </c>
      <c r="M184" s="36">
        <f t="shared" si="18"/>
        <v>5170.0092653722195</v>
      </c>
      <c r="N184" s="36">
        <f t="shared" si="20"/>
        <v>1747.4631316958103</v>
      </c>
      <c r="O184" s="36">
        <f t="shared" si="21"/>
        <v>103.40018530744439</v>
      </c>
      <c r="P184" s="37">
        <f t="shared" si="22"/>
        <v>60</v>
      </c>
      <c r="Q184" s="38">
        <f t="shared" si="23"/>
        <v>7080.872582375474</v>
      </c>
      <c r="R184" s="40">
        <f t="shared" si="19"/>
        <v>1232071.8293333324</v>
      </c>
    </row>
    <row r="185" spans="1:18" ht="15">
      <c r="A185" s="47">
        <v>175</v>
      </c>
      <c r="B185" s="45"/>
      <c r="C185" s="32">
        <v>57.16600232979238</v>
      </c>
      <c r="D185" s="41"/>
      <c r="E185" s="33"/>
      <c r="F185" s="34"/>
      <c r="G185" s="39">
        <f t="shared" si="16"/>
        <v>24600</v>
      </c>
      <c r="H185" s="33">
        <v>20600</v>
      </c>
      <c r="I185" s="34">
        <v>4000</v>
      </c>
      <c r="J185" s="35">
        <v>60</v>
      </c>
      <c r="K185" s="26"/>
      <c r="L185" s="36">
        <f t="shared" si="17"/>
        <v>5163.908406555742</v>
      </c>
      <c r="M185" s="36">
        <f t="shared" si="18"/>
        <v>5163.908406555742</v>
      </c>
      <c r="N185" s="36">
        <f t="shared" si="20"/>
        <v>1745.4010414158408</v>
      </c>
      <c r="O185" s="36">
        <f t="shared" si="21"/>
        <v>103.27816813111484</v>
      </c>
      <c r="P185" s="37">
        <f t="shared" si="22"/>
        <v>60</v>
      </c>
      <c r="Q185" s="38">
        <f t="shared" si="23"/>
        <v>7072.587616102697</v>
      </c>
      <c r="R185" s="40">
        <f t="shared" si="19"/>
        <v>1237702.832817972</v>
      </c>
    </row>
    <row r="186" spans="1:18" ht="15">
      <c r="A186" s="30">
        <v>176</v>
      </c>
      <c r="B186" s="45"/>
      <c r="C186" s="32">
        <v>57.23310506192081</v>
      </c>
      <c r="D186" s="41"/>
      <c r="E186" s="33"/>
      <c r="F186" s="34"/>
      <c r="G186" s="39">
        <f t="shared" si="16"/>
        <v>24600</v>
      </c>
      <c r="H186" s="33">
        <v>20600</v>
      </c>
      <c r="I186" s="34">
        <v>4000</v>
      </c>
      <c r="J186" s="35">
        <v>60</v>
      </c>
      <c r="K186" s="26"/>
      <c r="L186" s="36">
        <f t="shared" si="17"/>
        <v>5157.854002165731</v>
      </c>
      <c r="M186" s="36">
        <f t="shared" si="18"/>
        <v>5157.854002165731</v>
      </c>
      <c r="N186" s="36">
        <f t="shared" si="20"/>
        <v>1743.3546527320173</v>
      </c>
      <c r="O186" s="36">
        <f t="shared" si="21"/>
        <v>103.15708004331462</v>
      </c>
      <c r="P186" s="37">
        <f t="shared" si="22"/>
        <v>60</v>
      </c>
      <c r="Q186" s="38">
        <f t="shared" si="23"/>
        <v>7064.365734941062</v>
      </c>
      <c r="R186" s="40">
        <f t="shared" si="19"/>
        <v>1243328.369349627</v>
      </c>
    </row>
    <row r="187" spans="1:18" ht="15">
      <c r="A187" s="47">
        <v>177</v>
      </c>
      <c r="B187" s="45"/>
      <c r="C187" s="32">
        <v>57.29985593532216</v>
      </c>
      <c r="D187" s="41"/>
      <c r="E187" s="33"/>
      <c r="F187" s="34"/>
      <c r="G187" s="39">
        <f t="shared" si="16"/>
        <v>24600</v>
      </c>
      <c r="H187" s="33">
        <v>20600</v>
      </c>
      <c r="I187" s="34">
        <v>4000</v>
      </c>
      <c r="J187" s="35">
        <v>60</v>
      </c>
      <c r="K187" s="26"/>
      <c r="L187" s="36">
        <f t="shared" si="17"/>
        <v>5151.8454135942375</v>
      </c>
      <c r="M187" s="36">
        <f t="shared" si="18"/>
        <v>5151.8454135942375</v>
      </c>
      <c r="N187" s="36">
        <f t="shared" si="20"/>
        <v>1741.3237497948523</v>
      </c>
      <c r="O187" s="36">
        <f t="shared" si="21"/>
        <v>103.03690827188476</v>
      </c>
      <c r="P187" s="37">
        <f t="shared" si="22"/>
        <v>60</v>
      </c>
      <c r="Q187" s="38">
        <f t="shared" si="23"/>
        <v>7056.206071660974</v>
      </c>
      <c r="R187" s="40">
        <f t="shared" si="19"/>
        <v>1248948.4746839923</v>
      </c>
    </row>
    <row r="188" spans="1:18" ht="15">
      <c r="A188" s="30">
        <v>178</v>
      </c>
      <c r="B188" s="45"/>
      <c r="C188" s="32">
        <v>57.366258914633434</v>
      </c>
      <c r="D188" s="41"/>
      <c r="E188" s="33"/>
      <c r="F188" s="34"/>
      <c r="G188" s="39">
        <f t="shared" si="16"/>
        <v>24600</v>
      </c>
      <c r="H188" s="33">
        <v>20600</v>
      </c>
      <c r="I188" s="34">
        <v>4000</v>
      </c>
      <c r="J188" s="35">
        <v>60</v>
      </c>
      <c r="K188" s="26"/>
      <c r="L188" s="36">
        <f t="shared" si="17"/>
        <v>5145.882014709836</v>
      </c>
      <c r="M188" s="36">
        <f t="shared" si="18"/>
        <v>5145.882014709836</v>
      </c>
      <c r="N188" s="36">
        <f t="shared" si="20"/>
        <v>1739.3081209719246</v>
      </c>
      <c r="O188" s="36">
        <f t="shared" si="21"/>
        <v>102.91764029419672</v>
      </c>
      <c r="P188" s="37">
        <f t="shared" si="22"/>
        <v>60</v>
      </c>
      <c r="Q188" s="38">
        <f t="shared" si="23"/>
        <v>7048.107775975957</v>
      </c>
      <c r="R188" s="40">
        <f t="shared" si="19"/>
        <v>1254563.1841237205</v>
      </c>
    </row>
    <row r="189" spans="1:18" ht="15">
      <c r="A189" s="47">
        <v>179</v>
      </c>
      <c r="B189" s="45"/>
      <c r="C189" s="32">
        <v>57.43231789785839</v>
      </c>
      <c r="D189" s="41"/>
      <c r="E189" s="33"/>
      <c r="F189" s="34"/>
      <c r="G189" s="39">
        <f t="shared" si="16"/>
        <v>24600</v>
      </c>
      <c r="H189" s="33">
        <v>20600</v>
      </c>
      <c r="I189" s="34">
        <v>4000</v>
      </c>
      <c r="J189" s="35">
        <v>60</v>
      </c>
      <c r="K189" s="26"/>
      <c r="L189" s="36">
        <f t="shared" si="17"/>
        <v>5139.963191543203</v>
      </c>
      <c r="M189" s="36">
        <f t="shared" si="18"/>
        <v>5139.963191543203</v>
      </c>
      <c r="N189" s="36">
        <f t="shared" si="20"/>
        <v>1737.3075587416026</v>
      </c>
      <c r="O189" s="36">
        <f t="shared" si="21"/>
        <v>102.79926383086406</v>
      </c>
      <c r="P189" s="37">
        <f t="shared" si="22"/>
        <v>60</v>
      </c>
      <c r="Q189" s="38">
        <f t="shared" si="23"/>
        <v>7040.070014115669</v>
      </c>
      <c r="R189" s="40">
        <f t="shared" si="19"/>
        <v>1260172.5325267047</v>
      </c>
    </row>
    <row r="190" spans="1:18" ht="15">
      <c r="A190" s="30">
        <v>180</v>
      </c>
      <c r="B190" s="45"/>
      <c r="C190" s="32">
        <v>57.4980367178524</v>
      </c>
      <c r="D190" s="41"/>
      <c r="E190" s="33"/>
      <c r="F190" s="34"/>
      <c r="G190" s="39">
        <f t="shared" si="16"/>
        <v>24600</v>
      </c>
      <c r="H190" s="33">
        <v>20600</v>
      </c>
      <c r="I190" s="34">
        <v>4000</v>
      </c>
      <c r="J190" s="35">
        <v>60</v>
      </c>
      <c r="K190" s="26"/>
      <c r="L190" s="36">
        <f t="shared" si="17"/>
        <v>5134.088341982366</v>
      </c>
      <c r="M190" s="36">
        <f t="shared" si="18"/>
        <v>5134.088341982366</v>
      </c>
      <c r="N190" s="36">
        <f t="shared" si="20"/>
        <v>1735.3218595900398</v>
      </c>
      <c r="O190" s="36">
        <f t="shared" si="21"/>
        <v>102.68176683964732</v>
      </c>
      <c r="P190" s="37">
        <f t="shared" si="22"/>
        <v>60</v>
      </c>
      <c r="Q190" s="38">
        <f t="shared" si="23"/>
        <v>7032.091968412053</v>
      </c>
      <c r="R190" s="40">
        <f t="shared" si="19"/>
        <v>1265776.5543141696</v>
      </c>
    </row>
    <row r="191" spans="1:18" ht="15">
      <c r="A191" s="47">
        <v>181</v>
      </c>
      <c r="B191" s="45"/>
      <c r="C191" s="32">
        <v>57.56341914376623</v>
      </c>
      <c r="D191" s="41"/>
      <c r="E191" s="33"/>
      <c r="F191" s="34"/>
      <c r="G191" s="39">
        <f t="shared" si="16"/>
        <v>24600</v>
      </c>
      <c r="H191" s="33">
        <v>20600</v>
      </c>
      <c r="I191" s="34">
        <v>4000</v>
      </c>
      <c r="J191" s="35">
        <v>60</v>
      </c>
      <c r="K191" s="26"/>
      <c r="L191" s="36">
        <f t="shared" si="17"/>
        <v>5128.256875477286</v>
      </c>
      <c r="M191" s="36">
        <f t="shared" si="18"/>
        <v>5128.256875477286</v>
      </c>
      <c r="N191" s="36">
        <f t="shared" si="20"/>
        <v>1733.3508239113225</v>
      </c>
      <c r="O191" s="36">
        <f t="shared" si="21"/>
        <v>102.5651375095457</v>
      </c>
      <c r="P191" s="37">
        <f t="shared" si="22"/>
        <v>60</v>
      </c>
      <c r="Q191" s="38">
        <f t="shared" si="23"/>
        <v>7024.172836898154</v>
      </c>
      <c r="R191" s="40">
        <f t="shared" si="19"/>
        <v>1271375.283478566</v>
      </c>
    </row>
    <row r="192" spans="1:18" ht="15">
      <c r="A192" s="30">
        <v>182</v>
      </c>
      <c r="B192" s="45"/>
      <c r="C192" s="32">
        <v>57.62846888244998</v>
      </c>
      <c r="D192" s="41"/>
      <c r="E192" s="33"/>
      <c r="F192" s="34"/>
      <c r="G192" s="39">
        <f t="shared" si="16"/>
        <v>24600</v>
      </c>
      <c r="H192" s="33">
        <v>20600</v>
      </c>
      <c r="I192" s="34">
        <v>4000</v>
      </c>
      <c r="J192" s="35">
        <v>60</v>
      </c>
      <c r="K192" s="26"/>
      <c r="L192" s="36">
        <f t="shared" si="17"/>
        <v>5122.468212753426</v>
      </c>
      <c r="M192" s="36">
        <f t="shared" si="18"/>
        <v>5122.468212753426</v>
      </c>
      <c r="N192" s="36">
        <f t="shared" si="20"/>
        <v>1731.394255910658</v>
      </c>
      <c r="O192" s="36">
        <f t="shared" si="21"/>
        <v>102.44936425506853</v>
      </c>
      <c r="P192" s="37">
        <f t="shared" si="22"/>
        <v>60</v>
      </c>
      <c r="Q192" s="38">
        <f t="shared" si="23"/>
        <v>7016.311832919153</v>
      </c>
      <c r="R192" s="40">
        <f t="shared" si="19"/>
        <v>1276968.7535912858</v>
      </c>
    </row>
    <row r="193" spans="1:18" ht="15">
      <c r="A193" s="47">
        <v>183</v>
      </c>
      <c r="B193" s="45"/>
      <c r="C193" s="32">
        <v>57.69318957981864</v>
      </c>
      <c r="D193" s="41"/>
      <c r="E193" s="33"/>
      <c r="F193" s="34"/>
      <c r="G193" s="39">
        <f t="shared" si="16"/>
        <v>24600</v>
      </c>
      <c r="H193" s="33">
        <v>20600</v>
      </c>
      <c r="I193" s="34">
        <v>4000</v>
      </c>
      <c r="J193" s="35">
        <v>60</v>
      </c>
      <c r="K193" s="26"/>
      <c r="L193" s="36">
        <f t="shared" si="17"/>
        <v>5116.721785533979</v>
      </c>
      <c r="M193" s="36">
        <f t="shared" si="18"/>
        <v>5116.721785533979</v>
      </c>
      <c r="N193" s="36">
        <f t="shared" si="20"/>
        <v>1729.4519635104848</v>
      </c>
      <c r="O193" s="36">
        <f t="shared" si="21"/>
        <v>102.33443571067957</v>
      </c>
      <c r="P193" s="37">
        <f t="shared" si="22"/>
        <v>60</v>
      </c>
      <c r="Q193" s="38">
        <f t="shared" si="23"/>
        <v>7008.508184755143</v>
      </c>
      <c r="R193" s="40">
        <f t="shared" si="19"/>
        <v>1282556.9978101912</v>
      </c>
    </row>
    <row r="194" spans="1:18" ht="15">
      <c r="A194" s="30">
        <v>184</v>
      </c>
      <c r="B194" s="45"/>
      <c r="C194" s="32">
        <v>57.757584822180334</v>
      </c>
      <c r="D194" s="41"/>
      <c r="E194" s="33"/>
      <c r="F194" s="34"/>
      <c r="G194" s="39">
        <f t="shared" si="16"/>
        <v>24600</v>
      </c>
      <c r="H194" s="33">
        <v>20600</v>
      </c>
      <c r="I194" s="34">
        <v>4000</v>
      </c>
      <c r="J194" s="35">
        <v>60</v>
      </c>
      <c r="K194" s="26"/>
      <c r="L194" s="36">
        <f t="shared" si="17"/>
        <v>5111.017036270463</v>
      </c>
      <c r="M194" s="36">
        <f t="shared" si="18"/>
        <v>5111.017036270463</v>
      </c>
      <c r="N194" s="36">
        <f t="shared" si="20"/>
        <v>1727.5237582594166</v>
      </c>
      <c r="O194" s="36">
        <f t="shared" si="21"/>
        <v>102.22034072540926</v>
      </c>
      <c r="P194" s="37">
        <f t="shared" si="22"/>
        <v>60</v>
      </c>
      <c r="Q194" s="38">
        <f t="shared" si="23"/>
        <v>7000.7611352552885</v>
      </c>
      <c r="R194" s="40">
        <f t="shared" si="19"/>
        <v>1288140.0488869732</v>
      </c>
    </row>
    <row r="195" spans="1:18" ht="15">
      <c r="A195" s="47">
        <v>185</v>
      </c>
      <c r="B195" s="45"/>
      <c r="C195" s="32">
        <v>57.82165813752865</v>
      </c>
      <c r="D195" s="41"/>
      <c r="E195" s="33"/>
      <c r="F195" s="34"/>
      <c r="G195" s="39">
        <f t="shared" si="16"/>
        <v>24600</v>
      </c>
      <c r="H195" s="33">
        <v>20600</v>
      </c>
      <c r="I195" s="34">
        <v>4000</v>
      </c>
      <c r="J195" s="35">
        <v>60</v>
      </c>
      <c r="K195" s="26"/>
      <c r="L195" s="36">
        <f t="shared" si="17"/>
        <v>5105.35341788137</v>
      </c>
      <c r="M195" s="36">
        <f t="shared" si="18"/>
        <v>5105.35341788137</v>
      </c>
      <c r="N195" s="36">
        <f t="shared" si="20"/>
        <v>1725.609455243903</v>
      </c>
      <c r="O195" s="36">
        <f t="shared" si="21"/>
        <v>102.1070683576274</v>
      </c>
      <c r="P195" s="37">
        <f t="shared" si="22"/>
        <v>60</v>
      </c>
      <c r="Q195" s="38">
        <f t="shared" si="23"/>
        <v>6993.0699414829</v>
      </c>
      <c r="R195" s="40">
        <f t="shared" si="19"/>
        <v>1293717.9391743364</v>
      </c>
    </row>
    <row r="196" spans="1:18" ht="15">
      <c r="A196" s="30">
        <v>186</v>
      </c>
      <c r="B196" s="45"/>
      <c r="C196" s="32">
        <v>57.88541299680018</v>
      </c>
      <c r="D196" s="41"/>
      <c r="E196" s="33"/>
      <c r="F196" s="34"/>
      <c r="G196" s="39">
        <f t="shared" si="16"/>
        <v>24600</v>
      </c>
      <c r="H196" s="33">
        <v>20600</v>
      </c>
      <c r="I196" s="34">
        <v>4000</v>
      </c>
      <c r="J196" s="35">
        <v>60</v>
      </c>
      <c r="K196" s="26"/>
      <c r="L196" s="36">
        <f t="shared" si="17"/>
        <v>5099.730393498588</v>
      </c>
      <c r="M196" s="36">
        <f t="shared" si="18"/>
        <v>5099.730393498588</v>
      </c>
      <c r="N196" s="36">
        <f t="shared" si="20"/>
        <v>1723.7088730025228</v>
      </c>
      <c r="O196" s="36">
        <f t="shared" si="21"/>
        <v>101.99460786997176</v>
      </c>
      <c r="P196" s="37">
        <f t="shared" si="22"/>
        <v>60</v>
      </c>
      <c r="Q196" s="38">
        <f t="shared" si="23"/>
        <v>6985.433874371081</v>
      </c>
      <c r="R196" s="40">
        <f t="shared" si="19"/>
        <v>1299290.700633021</v>
      </c>
    </row>
    <row r="197" spans="1:18" ht="15">
      <c r="A197" s="47">
        <v>187</v>
      </c>
      <c r="B197" s="45"/>
      <c r="C197" s="32">
        <v>57.94885281509814</v>
      </c>
      <c r="D197" s="41"/>
      <c r="E197" s="33"/>
      <c r="F197" s="34"/>
      <c r="G197" s="39">
        <f t="shared" si="16"/>
        <v>24600</v>
      </c>
      <c r="H197" s="33">
        <v>20600</v>
      </c>
      <c r="I197" s="34">
        <v>4000</v>
      </c>
      <c r="J197" s="35">
        <v>60</v>
      </c>
      <c r="K197" s="26"/>
      <c r="L197" s="36">
        <f t="shared" si="17"/>
        <v>5094.14743622134</v>
      </c>
      <c r="M197" s="36">
        <f t="shared" si="18"/>
        <v>5094.14743622134</v>
      </c>
      <c r="N197" s="36">
        <f t="shared" si="20"/>
        <v>1721.8218334428132</v>
      </c>
      <c r="O197" s="36">
        <f t="shared" si="21"/>
        <v>101.88294872442681</v>
      </c>
      <c r="P197" s="37">
        <f t="shared" si="22"/>
        <v>60</v>
      </c>
      <c r="Q197" s="38">
        <f t="shared" si="23"/>
        <v>6977.85221838858</v>
      </c>
      <c r="R197" s="40">
        <f t="shared" si="19"/>
        <v>1304858.3648386644</v>
      </c>
    </row>
    <row r="198" spans="1:18" ht="15">
      <c r="A198" s="30">
        <v>188</v>
      </c>
      <c r="B198" s="45"/>
      <c r="C198" s="32">
        <v>58.01198095288361</v>
      </c>
      <c r="D198" s="41"/>
      <c r="E198" s="33"/>
      <c r="F198" s="34"/>
      <c r="G198" s="39">
        <f t="shared" si="16"/>
        <v>24600</v>
      </c>
      <c r="H198" s="33">
        <v>20600</v>
      </c>
      <c r="I198" s="34">
        <v>4000</v>
      </c>
      <c r="J198" s="35">
        <v>60</v>
      </c>
      <c r="K198" s="26"/>
      <c r="L198" s="36">
        <f t="shared" si="17"/>
        <v>5088.6040288773565</v>
      </c>
      <c r="M198" s="36">
        <f t="shared" si="18"/>
        <v>5088.6040288773565</v>
      </c>
      <c r="N198" s="36">
        <f t="shared" si="20"/>
        <v>1719.9481617605466</v>
      </c>
      <c r="O198" s="36">
        <f t="shared" si="21"/>
        <v>101.77208057754713</v>
      </c>
      <c r="P198" s="37">
        <f t="shared" si="22"/>
        <v>60</v>
      </c>
      <c r="Q198" s="38">
        <f t="shared" si="23"/>
        <v>6970.324271215451</v>
      </c>
      <c r="R198" s="40">
        <f t="shared" si="19"/>
        <v>1310420.9629885047</v>
      </c>
    </row>
    <row r="199" spans="1:18" ht="15">
      <c r="A199" s="47">
        <v>189</v>
      </c>
      <c r="B199" s="45"/>
      <c r="C199" s="32">
        <v>58.07480071713504</v>
      </c>
      <c r="D199" s="41"/>
      <c r="E199" s="33"/>
      <c r="F199" s="34"/>
      <c r="G199" s="39">
        <f t="shared" si="16"/>
        <v>24600</v>
      </c>
      <c r="H199" s="33">
        <v>20600</v>
      </c>
      <c r="I199" s="34">
        <v>4000</v>
      </c>
      <c r="J199" s="35">
        <v>60</v>
      </c>
      <c r="K199" s="26"/>
      <c r="L199" s="36">
        <f t="shared" si="17"/>
        <v>5083.099663791027</v>
      </c>
      <c r="M199" s="36">
        <f t="shared" si="18"/>
        <v>5083.099663791027</v>
      </c>
      <c r="N199" s="36">
        <f t="shared" si="20"/>
        <v>1718.087686361367</v>
      </c>
      <c r="O199" s="36">
        <f t="shared" si="21"/>
        <v>101.66199327582054</v>
      </c>
      <c r="P199" s="37">
        <f t="shared" si="22"/>
        <v>60</v>
      </c>
      <c r="Q199" s="38">
        <f t="shared" si="23"/>
        <v>6962.849343428214</v>
      </c>
      <c r="R199" s="40">
        <f t="shared" si="19"/>
        <v>1315978.5259079323</v>
      </c>
    </row>
    <row r="200" spans="1:18" ht="15">
      <c r="A200" s="30">
        <v>190</v>
      </c>
      <c r="B200" s="45"/>
      <c r="C200" s="32">
        <v>58.13731536247714</v>
      </c>
      <c r="D200" s="41"/>
      <c r="E200" s="33"/>
      <c r="F200" s="34"/>
      <c r="G200" s="39">
        <f t="shared" si="16"/>
        <v>24600</v>
      </c>
      <c r="H200" s="33">
        <v>20600</v>
      </c>
      <c r="I200" s="34">
        <v>4000</v>
      </c>
      <c r="J200" s="35">
        <v>60</v>
      </c>
      <c r="K200" s="26"/>
      <c r="L200" s="36">
        <f t="shared" si="17"/>
        <v>5077.633842558326</v>
      </c>
      <c r="M200" s="36">
        <f t="shared" si="18"/>
        <v>5077.633842558326</v>
      </c>
      <c r="N200" s="36">
        <f t="shared" si="20"/>
        <v>1716.2402387847144</v>
      </c>
      <c r="O200" s="36">
        <f t="shared" si="21"/>
        <v>101.55267685116652</v>
      </c>
      <c r="P200" s="37">
        <f t="shared" si="22"/>
        <v>60</v>
      </c>
      <c r="Q200" s="38">
        <f t="shared" si="23"/>
        <v>6955.426758194207</v>
      </c>
      <c r="R200" s="40">
        <f t="shared" si="19"/>
        <v>1321531.0840568992</v>
      </c>
    </row>
    <row r="201" spans="1:18" ht="15">
      <c r="A201" s="47">
        <v>191</v>
      </c>
      <c r="B201" s="45"/>
      <c r="C201" s="32">
        <v>58.19952809228021</v>
      </c>
      <c r="D201" s="41"/>
      <c r="E201" s="33"/>
      <c r="F201" s="34"/>
      <c r="G201" s="39">
        <f t="shared" si="16"/>
        <v>24600</v>
      </c>
      <c r="H201" s="33">
        <v>20600</v>
      </c>
      <c r="I201" s="34">
        <v>4000</v>
      </c>
      <c r="J201" s="35">
        <v>60</v>
      </c>
      <c r="K201" s="26"/>
      <c r="L201" s="36">
        <f t="shared" si="17"/>
        <v>5072.20607582824</v>
      </c>
      <c r="M201" s="36">
        <f t="shared" si="18"/>
        <v>5072.20607582824</v>
      </c>
      <c r="N201" s="36">
        <f t="shared" si="20"/>
        <v>1714.4056536299452</v>
      </c>
      <c r="O201" s="36">
        <f t="shared" si="21"/>
        <v>101.44412151656479</v>
      </c>
      <c r="P201" s="37">
        <f t="shared" si="22"/>
        <v>60</v>
      </c>
      <c r="Q201" s="38">
        <f t="shared" si="23"/>
        <v>6948.05585097475</v>
      </c>
      <c r="R201" s="40">
        <f t="shared" si="19"/>
        <v>1327078.6675361772</v>
      </c>
    </row>
    <row r="202" spans="1:18" ht="15">
      <c r="A202" s="30">
        <v>192</v>
      </c>
      <c r="B202" s="45"/>
      <c r="C202" s="32">
        <v>58.26144205973079</v>
      </c>
      <c r="D202" s="41"/>
      <c r="E202" s="33"/>
      <c r="F202" s="34"/>
      <c r="G202" s="39">
        <f t="shared" si="16"/>
        <v>24600</v>
      </c>
      <c r="H202" s="33">
        <v>20600</v>
      </c>
      <c r="I202" s="34">
        <v>4000</v>
      </c>
      <c r="J202" s="35">
        <v>60</v>
      </c>
      <c r="K202" s="26"/>
      <c r="L202" s="36">
        <f t="shared" si="17"/>
        <v>5066.815883090485</v>
      </c>
      <c r="M202" s="36">
        <f t="shared" si="18"/>
        <v>5066.815883090485</v>
      </c>
      <c r="N202" s="36">
        <f t="shared" si="20"/>
        <v>1712.583768484584</v>
      </c>
      <c r="O202" s="36">
        <f t="shared" si="21"/>
        <v>101.3363176618097</v>
      </c>
      <c r="P202" s="37">
        <f t="shared" si="22"/>
        <v>60</v>
      </c>
      <c r="Q202" s="38">
        <f t="shared" si="23"/>
        <v>6940.735969236878</v>
      </c>
      <c r="R202" s="40">
        <f t="shared" si="19"/>
        <v>1332621.3060934807</v>
      </c>
    </row>
    <row r="203" spans="1:18" ht="15">
      <c r="A203" s="47">
        <v>193</v>
      </c>
      <c r="B203" s="45"/>
      <c r="C203" s="32">
        <v>58.323060368874344</v>
      </c>
      <c r="D203" s="41"/>
      <c r="E203" s="33"/>
      <c r="F203" s="34"/>
      <c r="G203" s="39">
        <f aca="true" t="shared" si="24" ref="G203:G266">H203+I203</f>
        <v>24600</v>
      </c>
      <c r="H203" s="33">
        <v>20600</v>
      </c>
      <c r="I203" s="34">
        <v>4000</v>
      </c>
      <c r="J203" s="35">
        <v>60</v>
      </c>
      <c r="K203" s="26"/>
      <c r="L203" s="36">
        <f aca="true" t="shared" si="25" ref="L203:L266">G203*12/C203</f>
        <v>5061.4627924693295</v>
      </c>
      <c r="M203" s="36">
        <f aca="true" t="shared" si="26" ref="M203:M266">K203+L203</f>
        <v>5061.4627924693295</v>
      </c>
      <c r="N203" s="36">
        <f t="shared" si="20"/>
        <v>1710.7744238546336</v>
      </c>
      <c r="O203" s="36">
        <f t="shared" si="21"/>
        <v>101.22925584938659</v>
      </c>
      <c r="P203" s="37">
        <f t="shared" si="22"/>
        <v>60</v>
      </c>
      <c r="Q203" s="38">
        <f t="shared" si="23"/>
        <v>6933.46647217335</v>
      </c>
      <c r="R203" s="40">
        <f aca="true" t="shared" si="27" ref="R203:R266">Q203*A203</f>
        <v>1338159.0291294565</v>
      </c>
    </row>
    <row r="204" spans="1:18" ht="15">
      <c r="A204" s="30">
        <v>194</v>
      </c>
      <c r="B204" s="45"/>
      <c r="C204" s="32">
        <v>58.384386075631205</v>
      </c>
      <c r="D204" s="41"/>
      <c r="E204" s="33"/>
      <c r="F204" s="34"/>
      <c r="G204" s="39">
        <f t="shared" si="24"/>
        <v>24600</v>
      </c>
      <c r="H204" s="33">
        <v>20600</v>
      </c>
      <c r="I204" s="34">
        <v>4000</v>
      </c>
      <c r="J204" s="35">
        <v>60</v>
      </c>
      <c r="K204" s="26"/>
      <c r="L204" s="36">
        <f t="shared" si="25"/>
        <v>5056.146340523262</v>
      </c>
      <c r="M204" s="36">
        <f t="shared" si="26"/>
        <v>5056.146340523262</v>
      </c>
      <c r="N204" s="36">
        <f aca="true" t="shared" si="28" ref="N204:N267">M204*0.338</f>
        <v>1708.9774630968625</v>
      </c>
      <c r="O204" s="36">
        <f aca="true" t="shared" si="29" ref="O204:O267">M204*0.02</f>
        <v>101.12292681046523</v>
      </c>
      <c r="P204" s="37">
        <f aca="true" t="shared" si="30" ref="P204:P267">J204</f>
        <v>60</v>
      </c>
      <c r="Q204" s="38">
        <f aca="true" t="shared" si="31" ref="Q204:Q267">M204+N204+O204+P204</f>
        <v>6926.246730430589</v>
      </c>
      <c r="R204" s="40">
        <f t="shared" si="27"/>
        <v>1343691.8657035343</v>
      </c>
    </row>
    <row r="205" spans="1:18" ht="15">
      <c r="A205" s="47">
        <v>195</v>
      </c>
      <c r="B205" s="45"/>
      <c r="C205" s="32">
        <v>58.445422188786274</v>
      </c>
      <c r="D205" s="41"/>
      <c r="E205" s="33"/>
      <c r="F205" s="34"/>
      <c r="G205" s="39">
        <f t="shared" si="24"/>
        <v>24600</v>
      </c>
      <c r="H205" s="33">
        <v>20600</v>
      </c>
      <c r="I205" s="34">
        <v>4000</v>
      </c>
      <c r="J205" s="35">
        <v>60</v>
      </c>
      <c r="K205" s="26"/>
      <c r="L205" s="36">
        <f t="shared" si="25"/>
        <v>5050.866072050362</v>
      </c>
      <c r="M205" s="36">
        <f t="shared" si="26"/>
        <v>5050.866072050362</v>
      </c>
      <c r="N205" s="36">
        <f t="shared" si="28"/>
        <v>1707.1927323530226</v>
      </c>
      <c r="O205" s="36">
        <f t="shared" si="29"/>
        <v>101.01732144100724</v>
      </c>
      <c r="P205" s="37">
        <f t="shared" si="30"/>
        <v>60</v>
      </c>
      <c r="Q205" s="38">
        <f t="shared" si="31"/>
        <v>6919.076125844392</v>
      </c>
      <c r="R205" s="40">
        <f t="shared" si="27"/>
        <v>1349219.8445396563</v>
      </c>
    </row>
    <row r="206" spans="1:18" ht="15">
      <c r="A206" s="30">
        <v>196</v>
      </c>
      <c r="B206" s="45"/>
      <c r="C206" s="32">
        <v>58.50617167095339</v>
      </c>
      <c r="D206" s="41"/>
      <c r="E206" s="33"/>
      <c r="F206" s="34"/>
      <c r="G206" s="39">
        <f t="shared" si="24"/>
        <v>24600</v>
      </c>
      <c r="H206" s="33">
        <v>20600</v>
      </c>
      <c r="I206" s="34">
        <v>4000</v>
      </c>
      <c r="J206" s="35">
        <v>60</v>
      </c>
      <c r="K206" s="26"/>
      <c r="L206" s="36">
        <f t="shared" si="25"/>
        <v>5045.621539899152</v>
      </c>
      <c r="M206" s="36">
        <f t="shared" si="26"/>
        <v>5045.621539899152</v>
      </c>
      <c r="N206" s="36">
        <f t="shared" si="28"/>
        <v>1705.4200804859133</v>
      </c>
      <c r="O206" s="36">
        <f t="shared" si="29"/>
        <v>100.91243079798303</v>
      </c>
      <c r="P206" s="37">
        <f t="shared" si="30"/>
        <v>60</v>
      </c>
      <c r="Q206" s="38">
        <f t="shared" si="31"/>
        <v>6911.954051183048</v>
      </c>
      <c r="R206" s="40">
        <f t="shared" si="27"/>
        <v>1354742.9940318775</v>
      </c>
    </row>
    <row r="207" spans="1:18" ht="15">
      <c r="A207" s="47">
        <v>197</v>
      </c>
      <c r="B207" s="45"/>
      <c r="C207" s="32">
        <v>58.56663743951533</v>
      </c>
      <c r="D207" s="41"/>
      <c r="E207" s="33"/>
      <c r="F207" s="34"/>
      <c r="G207" s="39">
        <f t="shared" si="24"/>
        <v>24600</v>
      </c>
      <c r="H207" s="33">
        <v>20600</v>
      </c>
      <c r="I207" s="34">
        <v>4000</v>
      </c>
      <c r="J207" s="35">
        <v>60</v>
      </c>
      <c r="K207" s="26"/>
      <c r="L207" s="36">
        <f t="shared" si="25"/>
        <v>5040.412304784745</v>
      </c>
      <c r="M207" s="36">
        <f t="shared" si="26"/>
        <v>5040.412304784745</v>
      </c>
      <c r="N207" s="36">
        <f t="shared" si="28"/>
        <v>1703.659359017244</v>
      </c>
      <c r="O207" s="36">
        <f t="shared" si="29"/>
        <v>100.80824609569491</v>
      </c>
      <c r="P207" s="37">
        <f t="shared" si="30"/>
        <v>60</v>
      </c>
      <c r="Q207" s="38">
        <f t="shared" si="31"/>
        <v>6904.879909897684</v>
      </c>
      <c r="R207" s="40">
        <f t="shared" si="27"/>
        <v>1360261.3422498438</v>
      </c>
    </row>
    <row r="208" spans="1:18" ht="15">
      <c r="A208" s="30">
        <v>198</v>
      </c>
      <c r="B208" s="45"/>
      <c r="C208" s="32">
        <v>58.62682236753974</v>
      </c>
      <c r="D208" s="41"/>
      <c r="E208" s="33"/>
      <c r="F208" s="34"/>
      <c r="G208" s="39">
        <f t="shared" si="24"/>
        <v>24600</v>
      </c>
      <c r="H208" s="33">
        <v>20600</v>
      </c>
      <c r="I208" s="34">
        <v>4000</v>
      </c>
      <c r="J208" s="35">
        <v>60</v>
      </c>
      <c r="K208" s="26"/>
      <c r="L208" s="36">
        <f t="shared" si="25"/>
        <v>5035.2379351101445</v>
      </c>
      <c r="M208" s="36">
        <f t="shared" si="26"/>
        <v>5035.2379351101445</v>
      </c>
      <c r="N208" s="36">
        <f t="shared" si="28"/>
        <v>1701.9104220672289</v>
      </c>
      <c r="O208" s="36">
        <f t="shared" si="29"/>
        <v>100.7047587022029</v>
      </c>
      <c r="P208" s="37">
        <f t="shared" si="30"/>
        <v>60</v>
      </c>
      <c r="Q208" s="38">
        <f t="shared" si="31"/>
        <v>6897.853115879576</v>
      </c>
      <c r="R208" s="40">
        <f t="shared" si="27"/>
        <v>1365774.916944156</v>
      </c>
    </row>
    <row r="209" spans="1:18" ht="15">
      <c r="A209" s="47">
        <v>199</v>
      </c>
      <c r="B209" s="45"/>
      <c r="C209" s="32">
        <v>58.68672928467223</v>
      </c>
      <c r="D209" s="41"/>
      <c r="E209" s="33"/>
      <c r="F209" s="34"/>
      <c r="G209" s="39">
        <f t="shared" si="24"/>
        <v>24600</v>
      </c>
      <c r="H209" s="33">
        <v>20600</v>
      </c>
      <c r="I209" s="34">
        <v>4000</v>
      </c>
      <c r="J209" s="35">
        <v>60</v>
      </c>
      <c r="K209" s="26"/>
      <c r="L209" s="36">
        <f t="shared" si="25"/>
        <v>5030.098006792486</v>
      </c>
      <c r="M209" s="36">
        <f t="shared" si="26"/>
        <v>5030.098006792486</v>
      </c>
      <c r="N209" s="36">
        <f t="shared" si="28"/>
        <v>1700.1731262958604</v>
      </c>
      <c r="O209" s="36">
        <f t="shared" si="29"/>
        <v>100.60196013584971</v>
      </c>
      <c r="P209" s="37">
        <f t="shared" si="30"/>
        <v>60</v>
      </c>
      <c r="Q209" s="38">
        <f t="shared" si="31"/>
        <v>6890.873093224195</v>
      </c>
      <c r="R209" s="40">
        <f t="shared" si="27"/>
        <v>1371283.7455516148</v>
      </c>
    </row>
    <row r="210" spans="1:18" ht="15">
      <c r="A210" s="30">
        <v>200</v>
      </c>
      <c r="B210" s="45"/>
      <c r="C210" s="32">
        <v>58.74636097800704</v>
      </c>
      <c r="D210" s="41"/>
      <c r="E210" s="33"/>
      <c r="F210" s="34"/>
      <c r="G210" s="39">
        <f t="shared" si="24"/>
        <v>24600</v>
      </c>
      <c r="H210" s="33">
        <v>20600</v>
      </c>
      <c r="I210" s="34">
        <v>4000</v>
      </c>
      <c r="J210" s="35">
        <v>60</v>
      </c>
      <c r="K210" s="26"/>
      <c r="L210" s="36">
        <f t="shared" si="25"/>
        <v>5024.992103094087</v>
      </c>
      <c r="M210" s="36">
        <f t="shared" si="26"/>
        <v>5024.992103094087</v>
      </c>
      <c r="N210" s="36">
        <f t="shared" si="28"/>
        <v>1698.4473308458014</v>
      </c>
      <c r="O210" s="36">
        <f t="shared" si="29"/>
        <v>100.49984206188174</v>
      </c>
      <c r="P210" s="37">
        <f t="shared" si="30"/>
        <v>60</v>
      </c>
      <c r="Q210" s="38">
        <f t="shared" si="31"/>
        <v>6883.939276001769</v>
      </c>
      <c r="R210" s="40">
        <f t="shared" si="27"/>
        <v>1376787.8552003538</v>
      </c>
    </row>
    <row r="211" spans="1:18" ht="15">
      <c r="A211" s="47">
        <v>201</v>
      </c>
      <c r="B211" s="45"/>
      <c r="C211" s="32">
        <v>58.805720192935865</v>
      </c>
      <c r="D211" s="41"/>
      <c r="E211" s="33"/>
      <c r="F211" s="34"/>
      <c r="G211" s="39">
        <f t="shared" si="24"/>
        <v>24600</v>
      </c>
      <c r="H211" s="33">
        <v>20600</v>
      </c>
      <c r="I211" s="34">
        <v>4000</v>
      </c>
      <c r="J211" s="35">
        <v>60</v>
      </c>
      <c r="K211" s="26"/>
      <c r="L211" s="36">
        <f t="shared" si="25"/>
        <v>5019.919814458141</v>
      </c>
      <c r="M211" s="36">
        <f t="shared" si="26"/>
        <v>5019.919814458141</v>
      </c>
      <c r="N211" s="36">
        <f t="shared" si="28"/>
        <v>1696.732897286852</v>
      </c>
      <c r="O211" s="36">
        <f t="shared" si="29"/>
        <v>100.39839628916283</v>
      </c>
      <c r="P211" s="37">
        <f t="shared" si="30"/>
        <v>60</v>
      </c>
      <c r="Q211" s="38">
        <f t="shared" si="31"/>
        <v>6877.051108034156</v>
      </c>
      <c r="R211" s="40">
        <f t="shared" si="27"/>
        <v>1382287.2727148654</v>
      </c>
    </row>
    <row r="212" spans="1:18" ht="15">
      <c r="A212" s="30">
        <v>202</v>
      </c>
      <c r="B212" s="45"/>
      <c r="C212" s="32">
        <v>58.864809633975725</v>
      </c>
      <c r="D212" s="41"/>
      <c r="E212" s="33"/>
      <c r="F212" s="34"/>
      <c r="G212" s="39">
        <f t="shared" si="24"/>
        <v>24600</v>
      </c>
      <c r="H212" s="33">
        <v>20600</v>
      </c>
      <c r="I212" s="34">
        <v>4000</v>
      </c>
      <c r="J212" s="35">
        <v>60</v>
      </c>
      <c r="K212" s="26"/>
      <c r="L212" s="36">
        <f t="shared" si="25"/>
        <v>5014.880738348907</v>
      </c>
      <c r="M212" s="36">
        <f t="shared" si="26"/>
        <v>5014.880738348907</v>
      </c>
      <c r="N212" s="36">
        <f t="shared" si="28"/>
        <v>1695.0296895619306</v>
      </c>
      <c r="O212" s="36">
        <f t="shared" si="29"/>
        <v>100.29761476697813</v>
      </c>
      <c r="P212" s="37">
        <f t="shared" si="30"/>
        <v>60</v>
      </c>
      <c r="Q212" s="38">
        <f t="shared" si="31"/>
        <v>6870.208042677815</v>
      </c>
      <c r="R212" s="40">
        <f t="shared" si="27"/>
        <v>1387782.0246209186</v>
      </c>
    </row>
    <row r="213" spans="1:18" ht="15">
      <c r="A213" s="47">
        <v>203</v>
      </c>
      <c r="B213" s="45"/>
      <c r="C213" s="32">
        <v>58.92363196557643</v>
      </c>
      <c r="D213" s="41"/>
      <c r="E213" s="33"/>
      <c r="F213" s="34"/>
      <c r="G213" s="39">
        <f t="shared" si="24"/>
        <v>24600</v>
      </c>
      <c r="H213" s="33">
        <v>20600</v>
      </c>
      <c r="I213" s="34">
        <v>4000</v>
      </c>
      <c r="J213" s="35">
        <v>60</v>
      </c>
      <c r="K213" s="26"/>
      <c r="L213" s="36">
        <f t="shared" si="25"/>
        <v>5009.874479096226</v>
      </c>
      <c r="M213" s="36">
        <f t="shared" si="26"/>
        <v>5009.874479096226</v>
      </c>
      <c r="N213" s="36">
        <f t="shared" si="28"/>
        <v>1693.3375739345247</v>
      </c>
      <c r="O213" s="36">
        <f t="shared" si="29"/>
        <v>100.19748958192453</v>
      </c>
      <c r="P213" s="37">
        <f t="shared" si="30"/>
        <v>60</v>
      </c>
      <c r="Q213" s="38">
        <f t="shared" si="31"/>
        <v>6863.409542612676</v>
      </c>
      <c r="R213" s="40">
        <f t="shared" si="27"/>
        <v>1393272.1371503733</v>
      </c>
    </row>
    <row r="214" spans="1:18" ht="15">
      <c r="A214" s="30">
        <v>204</v>
      </c>
      <c r="B214" s="45"/>
      <c r="C214" s="32">
        <v>58.98218981290811</v>
      </c>
      <c r="D214" s="41"/>
      <c r="E214" s="33"/>
      <c r="F214" s="34"/>
      <c r="G214" s="39">
        <f t="shared" si="24"/>
        <v>24600</v>
      </c>
      <c r="H214" s="33">
        <v>20600</v>
      </c>
      <c r="I214" s="34">
        <v>4000</v>
      </c>
      <c r="J214" s="35">
        <v>60</v>
      </c>
      <c r="K214" s="26"/>
      <c r="L214" s="36">
        <f t="shared" si="25"/>
        <v>5004.900647744282</v>
      </c>
      <c r="M214" s="36">
        <f t="shared" si="26"/>
        <v>5004.900647744282</v>
      </c>
      <c r="N214" s="36">
        <f t="shared" si="28"/>
        <v>1691.6564189375674</v>
      </c>
      <c r="O214" s="36">
        <f t="shared" si="29"/>
        <v>100.09801295488563</v>
      </c>
      <c r="P214" s="37">
        <f t="shared" si="30"/>
        <v>60</v>
      </c>
      <c r="Q214" s="38">
        <f t="shared" si="31"/>
        <v>6856.655079636735</v>
      </c>
      <c r="R214" s="40">
        <f t="shared" si="27"/>
        <v>1398757.6362458938</v>
      </c>
    </row>
    <row r="215" spans="1:18" ht="15">
      <c r="A215" s="47">
        <v>205</v>
      </c>
      <c r="B215" s="45"/>
      <c r="C215" s="32">
        <v>59.04048576262951</v>
      </c>
      <c r="D215" s="41"/>
      <c r="E215" s="33"/>
      <c r="F215" s="34"/>
      <c r="G215" s="39">
        <f t="shared" si="24"/>
        <v>24600</v>
      </c>
      <c r="H215" s="33">
        <v>20600</v>
      </c>
      <c r="I215" s="34">
        <v>4000</v>
      </c>
      <c r="J215" s="35">
        <v>60</v>
      </c>
      <c r="K215" s="26"/>
      <c r="L215" s="36">
        <f t="shared" si="25"/>
        <v>4999.958861904401</v>
      </c>
      <c r="M215" s="36">
        <f t="shared" si="26"/>
        <v>4999.958861904401</v>
      </c>
      <c r="N215" s="36">
        <f t="shared" si="28"/>
        <v>1689.9860953236876</v>
      </c>
      <c r="O215" s="36">
        <f t="shared" si="29"/>
        <v>99.99917723808801</v>
      </c>
      <c r="P215" s="37">
        <f t="shared" si="30"/>
        <v>60</v>
      </c>
      <c r="Q215" s="38">
        <f t="shared" si="31"/>
        <v>6849.944134466176</v>
      </c>
      <c r="R215" s="40">
        <f t="shared" si="27"/>
        <v>1404238.5475655661</v>
      </c>
    </row>
    <row r="216" spans="1:18" ht="15">
      <c r="A216" s="30">
        <v>206</v>
      </c>
      <c r="B216" s="45"/>
      <c r="C216" s="32">
        <v>59.09852236363764</v>
      </c>
      <c r="D216" s="41"/>
      <c r="E216" s="33"/>
      <c r="F216" s="34"/>
      <c r="G216" s="39">
        <f t="shared" si="24"/>
        <v>24600</v>
      </c>
      <c r="H216" s="33">
        <v>20600</v>
      </c>
      <c r="I216" s="34">
        <v>4000</v>
      </c>
      <c r="J216" s="35">
        <v>60</v>
      </c>
      <c r="K216" s="26"/>
      <c r="L216" s="36">
        <f t="shared" si="25"/>
        <v>4995.048745611815</v>
      </c>
      <c r="M216" s="36">
        <f t="shared" si="26"/>
        <v>4995.048745611815</v>
      </c>
      <c r="N216" s="36">
        <f t="shared" si="28"/>
        <v>1688.3264760167938</v>
      </c>
      <c r="O216" s="36">
        <f t="shared" si="29"/>
        <v>99.90097491223631</v>
      </c>
      <c r="P216" s="37">
        <f t="shared" si="30"/>
        <v>60</v>
      </c>
      <c r="Q216" s="38">
        <f t="shared" si="31"/>
        <v>6843.276196540845</v>
      </c>
      <c r="R216" s="40">
        <f t="shared" si="27"/>
        <v>1409714.8964874141</v>
      </c>
    </row>
    <row r="217" spans="1:18" ht="15">
      <c r="A217" s="47">
        <v>207</v>
      </c>
      <c r="B217" s="45"/>
      <c r="C217" s="32">
        <v>59.15630212779924</v>
      </c>
      <c r="D217" s="41"/>
      <c r="E217" s="33"/>
      <c r="F217" s="34"/>
      <c r="G217" s="39">
        <f t="shared" si="24"/>
        <v>24600</v>
      </c>
      <c r="H217" s="33">
        <v>20600</v>
      </c>
      <c r="I217" s="34">
        <v>4000</v>
      </c>
      <c r="J217" s="35">
        <v>60</v>
      </c>
      <c r="K217" s="26"/>
      <c r="L217" s="36">
        <f t="shared" si="25"/>
        <v>4990.169929186244</v>
      </c>
      <c r="M217" s="36">
        <f t="shared" si="26"/>
        <v>4990.169929186244</v>
      </c>
      <c r="N217" s="36">
        <f t="shared" si="28"/>
        <v>1686.6774360649506</v>
      </c>
      <c r="O217" s="36">
        <f t="shared" si="29"/>
        <v>99.80339858372488</v>
      </c>
      <c r="P217" s="37">
        <f t="shared" si="30"/>
        <v>60</v>
      </c>
      <c r="Q217" s="38">
        <f t="shared" si="31"/>
        <v>6836.650763834919</v>
      </c>
      <c r="R217" s="40">
        <f t="shared" si="27"/>
        <v>1415186.7081138282</v>
      </c>
    </row>
    <row r="218" spans="1:18" ht="15">
      <c r="A218" s="30">
        <v>208</v>
      </c>
      <c r="B218" s="45"/>
      <c r="C218" s="32">
        <v>59.21382753066466</v>
      </c>
      <c r="D218" s="41"/>
      <c r="E218" s="33"/>
      <c r="F218" s="34"/>
      <c r="G218" s="39">
        <f t="shared" si="24"/>
        <v>24600</v>
      </c>
      <c r="H218" s="33">
        <v>20600</v>
      </c>
      <c r="I218" s="34">
        <v>4000</v>
      </c>
      <c r="J218" s="35">
        <v>60</v>
      </c>
      <c r="K218" s="26"/>
      <c r="L218" s="36">
        <f t="shared" si="25"/>
        <v>4985.322049096164</v>
      </c>
      <c r="M218" s="36">
        <f t="shared" si="26"/>
        <v>4985.322049096164</v>
      </c>
      <c r="N218" s="36">
        <f t="shared" si="28"/>
        <v>1685.0388525945036</v>
      </c>
      <c r="O218" s="36">
        <f t="shared" si="29"/>
        <v>99.70644098192328</v>
      </c>
      <c r="P218" s="37">
        <f t="shared" si="30"/>
        <v>60</v>
      </c>
      <c r="Q218" s="38">
        <f t="shared" si="31"/>
        <v>6830.067342672591</v>
      </c>
      <c r="R218" s="40">
        <f t="shared" si="27"/>
        <v>1420654.007275899</v>
      </c>
    </row>
    <row r="219" spans="1:18" ht="15">
      <c r="A219" s="47">
        <v>209</v>
      </c>
      <c r="B219" s="45"/>
      <c r="C219" s="32">
        <v>59.27110101216447</v>
      </c>
      <c r="D219" s="41"/>
      <c r="E219" s="33"/>
      <c r="F219" s="34"/>
      <c r="G219" s="39">
        <f t="shared" si="24"/>
        <v>24600</v>
      </c>
      <c r="H219" s="33">
        <v>20600</v>
      </c>
      <c r="I219" s="34">
        <v>4000</v>
      </c>
      <c r="J219" s="35">
        <v>60</v>
      </c>
      <c r="K219" s="26"/>
      <c r="L219" s="36">
        <f t="shared" si="25"/>
        <v>4980.5047478266815</v>
      </c>
      <c r="M219" s="36">
        <f t="shared" si="26"/>
        <v>4980.5047478266815</v>
      </c>
      <c r="N219" s="36">
        <f t="shared" si="28"/>
        <v>1683.4106047654184</v>
      </c>
      <c r="O219" s="36">
        <f t="shared" si="29"/>
        <v>99.61009495653363</v>
      </c>
      <c r="P219" s="37">
        <f t="shared" si="30"/>
        <v>60</v>
      </c>
      <c r="Q219" s="38">
        <f t="shared" si="31"/>
        <v>6823.525447548634</v>
      </c>
      <c r="R219" s="40">
        <f t="shared" si="27"/>
        <v>1426116.8185376644</v>
      </c>
    </row>
    <row r="220" spans="1:18" ht="15">
      <c r="A220" s="30">
        <v>210</v>
      </c>
      <c r="B220" s="45"/>
      <c r="C220" s="32">
        <v>59.32812497728968</v>
      </c>
      <c r="D220" s="41"/>
      <c r="E220" s="33"/>
      <c r="F220" s="34"/>
      <c r="G220" s="39">
        <f t="shared" si="24"/>
        <v>24600</v>
      </c>
      <c r="H220" s="33">
        <v>20600</v>
      </c>
      <c r="I220" s="34">
        <v>4000</v>
      </c>
      <c r="J220" s="35">
        <v>60</v>
      </c>
      <c r="K220" s="26"/>
      <c r="L220" s="36">
        <f t="shared" si="25"/>
        <v>4975.717673750858</v>
      </c>
      <c r="M220" s="36">
        <f t="shared" si="26"/>
        <v>4975.717673750858</v>
      </c>
      <c r="N220" s="36">
        <f t="shared" si="28"/>
        <v>1681.79257372779</v>
      </c>
      <c r="O220" s="36">
        <f t="shared" si="29"/>
        <v>99.51435347501716</v>
      </c>
      <c r="P220" s="37">
        <f t="shared" si="30"/>
        <v>60</v>
      </c>
      <c r="Q220" s="38">
        <f t="shared" si="31"/>
        <v>6817.024600953665</v>
      </c>
      <c r="R220" s="40">
        <f t="shared" si="27"/>
        <v>1431575.1662002697</v>
      </c>
    </row>
    <row r="221" spans="1:18" ht="15">
      <c r="A221" s="47">
        <v>211</v>
      </c>
      <c r="B221" s="45"/>
      <c r="C221" s="32">
        <v>59.38490179675564</v>
      </c>
      <c r="D221" s="41"/>
      <c r="E221" s="33"/>
      <c r="F221" s="34"/>
      <c r="G221" s="39">
        <f t="shared" si="24"/>
        <v>24600</v>
      </c>
      <c r="H221" s="33">
        <v>20600</v>
      </c>
      <c r="I221" s="34">
        <v>4000</v>
      </c>
      <c r="J221" s="35">
        <v>60</v>
      </c>
      <c r="K221" s="26"/>
      <c r="L221" s="36">
        <f t="shared" si="25"/>
        <v>4970.960481004408</v>
      </c>
      <c r="M221" s="36">
        <f t="shared" si="26"/>
        <v>4970.960481004408</v>
      </c>
      <c r="N221" s="36">
        <f t="shared" si="28"/>
        <v>1680.1846425794902</v>
      </c>
      <c r="O221" s="36">
        <f t="shared" si="29"/>
        <v>99.41920962008817</v>
      </c>
      <c r="P221" s="37">
        <f t="shared" si="30"/>
        <v>60</v>
      </c>
      <c r="Q221" s="38">
        <f t="shared" si="31"/>
        <v>6810.564333203987</v>
      </c>
      <c r="R221" s="40">
        <f t="shared" si="27"/>
        <v>1437029.0743060412</v>
      </c>
    </row>
    <row r="222" spans="1:18" ht="15">
      <c r="A222" s="30">
        <v>212</v>
      </c>
      <c r="B222" s="45"/>
      <c r="C222" s="32">
        <v>59.44143380765026</v>
      </c>
      <c r="D222" s="41"/>
      <c r="E222" s="33"/>
      <c r="F222" s="34"/>
      <c r="G222" s="39">
        <f t="shared" si="24"/>
        <v>24600</v>
      </c>
      <c r="H222" s="33">
        <v>20600</v>
      </c>
      <c r="I222" s="34">
        <v>4000</v>
      </c>
      <c r="J222" s="35">
        <v>60</v>
      </c>
      <c r="K222" s="26"/>
      <c r="L222" s="36">
        <f t="shared" si="25"/>
        <v>4966.232829363666</v>
      </c>
      <c r="M222" s="36">
        <f t="shared" si="26"/>
        <v>4966.232829363666</v>
      </c>
      <c r="N222" s="36">
        <f t="shared" si="28"/>
        <v>1678.586696324919</v>
      </c>
      <c r="O222" s="36">
        <f t="shared" si="29"/>
        <v>99.32465658727331</v>
      </c>
      <c r="P222" s="37">
        <f t="shared" si="30"/>
        <v>60</v>
      </c>
      <c r="Q222" s="38">
        <f t="shared" si="31"/>
        <v>6804.144182275858</v>
      </c>
      <c r="R222" s="40">
        <f t="shared" si="27"/>
        <v>1442478.5666424818</v>
      </c>
    </row>
    <row r="223" spans="1:18" ht="15">
      <c r="A223" s="47">
        <v>213</v>
      </c>
      <c r="B223" s="45"/>
      <c r="C223" s="32">
        <v>59.497723314067024</v>
      </c>
      <c r="D223" s="41"/>
      <c r="E223" s="33"/>
      <c r="F223" s="34"/>
      <c r="G223" s="39">
        <f t="shared" si="24"/>
        <v>24600</v>
      </c>
      <c r="H223" s="33">
        <v>20600</v>
      </c>
      <c r="I223" s="34">
        <v>4000</v>
      </c>
      <c r="J223" s="35">
        <v>60</v>
      </c>
      <c r="K223" s="26"/>
      <c r="L223" s="36">
        <f t="shared" si="25"/>
        <v>4961.534384126694</v>
      </c>
      <c r="M223" s="36">
        <f t="shared" si="26"/>
        <v>4961.534384126694</v>
      </c>
      <c r="N223" s="36">
        <f t="shared" si="28"/>
        <v>1676.9986218348226</v>
      </c>
      <c r="O223" s="36">
        <f t="shared" si="29"/>
        <v>99.23068768253388</v>
      </c>
      <c r="P223" s="37">
        <f t="shared" si="30"/>
        <v>60</v>
      </c>
      <c r="Q223" s="38">
        <f t="shared" si="31"/>
        <v>6797.763693644051</v>
      </c>
      <c r="R223" s="40">
        <f t="shared" si="27"/>
        <v>1447923.6667461828</v>
      </c>
    </row>
    <row r="224" spans="1:18" ht="15">
      <c r="A224" s="30">
        <v>214</v>
      </c>
      <c r="B224" s="45"/>
      <c r="C224" s="32">
        <v>59.55377258772315</v>
      </c>
      <c r="D224" s="41"/>
      <c r="E224" s="33"/>
      <c r="F224" s="34"/>
      <c r="G224" s="39">
        <f t="shared" si="24"/>
        <v>24600</v>
      </c>
      <c r="H224" s="33">
        <v>20600</v>
      </c>
      <c r="I224" s="34">
        <v>4000</v>
      </c>
      <c r="J224" s="35">
        <v>60</v>
      </c>
      <c r="K224" s="26"/>
      <c r="L224" s="36">
        <f t="shared" si="25"/>
        <v>4956.864815997478</v>
      </c>
      <c r="M224" s="36">
        <f t="shared" si="26"/>
        <v>4956.864815997478</v>
      </c>
      <c r="N224" s="36">
        <f t="shared" si="28"/>
        <v>1675.4203078071478</v>
      </c>
      <c r="O224" s="36">
        <f t="shared" si="29"/>
        <v>99.13729631994957</v>
      </c>
      <c r="P224" s="37">
        <f t="shared" si="30"/>
        <v>60</v>
      </c>
      <c r="Q224" s="38">
        <f t="shared" si="31"/>
        <v>6791.422420124575</v>
      </c>
      <c r="R224" s="40">
        <f t="shared" si="27"/>
        <v>1453364.3979066592</v>
      </c>
    </row>
    <row r="225" spans="1:18" ht="15">
      <c r="A225" s="47">
        <v>215</v>
      </c>
      <c r="B225" s="45"/>
      <c r="C225" s="32">
        <v>59.60958386856339</v>
      </c>
      <c r="D225" s="41"/>
      <c r="E225" s="33"/>
      <c r="F225" s="34"/>
      <c r="G225" s="39">
        <f t="shared" si="24"/>
        <v>24600</v>
      </c>
      <c r="H225" s="33">
        <v>20600</v>
      </c>
      <c r="I225" s="34">
        <v>4000</v>
      </c>
      <c r="J225" s="35">
        <v>60</v>
      </c>
      <c r="K225" s="26"/>
      <c r="L225" s="36">
        <f t="shared" si="25"/>
        <v>4952.22380097307</v>
      </c>
      <c r="M225" s="36">
        <f t="shared" si="26"/>
        <v>4952.22380097307</v>
      </c>
      <c r="N225" s="36">
        <f t="shared" si="28"/>
        <v>1673.8516447288978</v>
      </c>
      <c r="O225" s="36">
        <f t="shared" si="29"/>
        <v>99.0444760194614</v>
      </c>
      <c r="P225" s="37">
        <f t="shared" si="30"/>
        <v>60</v>
      </c>
      <c r="Q225" s="38">
        <f t="shared" si="31"/>
        <v>6785.119921721429</v>
      </c>
      <c r="R225" s="40">
        <f t="shared" si="27"/>
        <v>1458800.7831701073</v>
      </c>
    </row>
    <row r="226" spans="1:18" ht="15">
      <c r="A226" s="30">
        <v>216</v>
      </c>
      <c r="B226" s="45"/>
      <c r="C226" s="32">
        <v>59.66515936534971</v>
      </c>
      <c r="D226" s="41"/>
      <c r="E226" s="33"/>
      <c r="F226" s="34"/>
      <c r="G226" s="39">
        <f t="shared" si="24"/>
        <v>24600</v>
      </c>
      <c r="H226" s="33">
        <v>20600</v>
      </c>
      <c r="I226" s="34">
        <v>4000</v>
      </c>
      <c r="J226" s="35">
        <v>60</v>
      </c>
      <c r="K226" s="26"/>
      <c r="L226" s="36">
        <f t="shared" si="25"/>
        <v>4947.61102023363</v>
      </c>
      <c r="M226" s="36">
        <f t="shared" si="26"/>
        <v>4947.61102023363</v>
      </c>
      <c r="N226" s="36">
        <f t="shared" si="28"/>
        <v>1672.2925248389672</v>
      </c>
      <c r="O226" s="36">
        <f t="shared" si="29"/>
        <v>98.95222040467262</v>
      </c>
      <c r="P226" s="37">
        <f t="shared" si="30"/>
        <v>60</v>
      </c>
      <c r="Q226" s="38">
        <f t="shared" si="31"/>
        <v>6778.85576547727</v>
      </c>
      <c r="R226" s="40">
        <f t="shared" si="27"/>
        <v>1464232.8453430904</v>
      </c>
    </row>
    <row r="227" spans="1:18" ht="15">
      <c r="A227" s="47">
        <v>217</v>
      </c>
      <c r="B227" s="45"/>
      <c r="C227" s="32">
        <v>59.72050125623747</v>
      </c>
      <c r="D227" s="41"/>
      <c r="E227" s="33"/>
      <c r="F227" s="34"/>
      <c r="G227" s="39">
        <f t="shared" si="24"/>
        <v>24600</v>
      </c>
      <c r="H227" s="33">
        <v>20600</v>
      </c>
      <c r="I227" s="34">
        <v>4000</v>
      </c>
      <c r="J227" s="35">
        <v>60</v>
      </c>
      <c r="K227" s="26"/>
      <c r="L227" s="36">
        <f t="shared" si="25"/>
        <v>4943.026160035253</v>
      </c>
      <c r="M227" s="36">
        <f t="shared" si="26"/>
        <v>4943.026160035253</v>
      </c>
      <c r="N227" s="36">
        <f t="shared" si="28"/>
        <v>1670.7428420919157</v>
      </c>
      <c r="O227" s="36">
        <f t="shared" si="29"/>
        <v>98.86052320070507</v>
      </c>
      <c r="P227" s="37">
        <f t="shared" si="30"/>
        <v>60</v>
      </c>
      <c r="Q227" s="38">
        <f t="shared" si="31"/>
        <v>6772.629525327874</v>
      </c>
      <c r="R227" s="40">
        <f t="shared" si="27"/>
        <v>1469660.6069961486</v>
      </c>
    </row>
    <row r="228" spans="1:18" ht="15">
      <c r="A228" s="30">
        <v>218</v>
      </c>
      <c r="B228" s="45"/>
      <c r="C228" s="32">
        <v>59.77561168933828</v>
      </c>
      <c r="D228" s="41"/>
      <c r="E228" s="33"/>
      <c r="F228" s="34"/>
      <c r="G228" s="39">
        <f t="shared" si="24"/>
        <v>24600</v>
      </c>
      <c r="H228" s="33">
        <v>20600</v>
      </c>
      <c r="I228" s="34">
        <v>4000</v>
      </c>
      <c r="J228" s="35">
        <v>60</v>
      </c>
      <c r="K228" s="26"/>
      <c r="L228" s="36">
        <f t="shared" si="25"/>
        <v>4938.46891160551</v>
      </c>
      <c r="M228" s="36">
        <f t="shared" si="26"/>
        <v>4938.46891160551</v>
      </c>
      <c r="N228" s="36">
        <f t="shared" si="28"/>
        <v>1669.2024921226623</v>
      </c>
      <c r="O228" s="36">
        <f t="shared" si="29"/>
        <v>98.7693782321102</v>
      </c>
      <c r="P228" s="37">
        <f t="shared" si="30"/>
        <v>60</v>
      </c>
      <c r="Q228" s="38">
        <f t="shared" si="31"/>
        <v>6766.440781960282</v>
      </c>
      <c r="R228" s="40">
        <f t="shared" si="27"/>
        <v>1475084.0904673415</v>
      </c>
    </row>
    <row r="229" spans="1:18" ht="15">
      <c r="A229" s="47">
        <v>219</v>
      </c>
      <c r="B229" s="45"/>
      <c r="C229" s="32">
        <v>59.83049278327004</v>
      </c>
      <c r="D229" s="41"/>
      <c r="E229" s="33"/>
      <c r="F229" s="34"/>
      <c r="G229" s="39">
        <f t="shared" si="24"/>
        <v>24600</v>
      </c>
      <c r="H229" s="33">
        <v>20600</v>
      </c>
      <c r="I229" s="34">
        <v>4000</v>
      </c>
      <c r="J229" s="35">
        <v>60</v>
      </c>
      <c r="K229" s="26"/>
      <c r="L229" s="36">
        <f t="shared" si="25"/>
        <v>4933.938971041613</v>
      </c>
      <c r="M229" s="36">
        <f t="shared" si="26"/>
        <v>4933.938971041613</v>
      </c>
      <c r="N229" s="36">
        <f t="shared" si="28"/>
        <v>1667.671372212065</v>
      </c>
      <c r="O229" s="36">
        <f t="shared" si="29"/>
        <v>98.67877942083226</v>
      </c>
      <c r="P229" s="37">
        <f t="shared" si="30"/>
        <v>60</v>
      </c>
      <c r="Q229" s="38">
        <f t="shared" si="31"/>
        <v>6760.28912267451</v>
      </c>
      <c r="R229" s="40">
        <f t="shared" si="27"/>
        <v>1480503.3178657177</v>
      </c>
    </row>
    <row r="230" spans="1:18" ht="15">
      <c r="A230" s="30">
        <v>220</v>
      </c>
      <c r="B230" s="45"/>
      <c r="C230" s="32">
        <v>59.88514662769439</v>
      </c>
      <c r="D230" s="41"/>
      <c r="E230" s="33"/>
      <c r="F230" s="34"/>
      <c r="G230" s="39">
        <f t="shared" si="24"/>
        <v>24600</v>
      </c>
      <c r="H230" s="33">
        <v>20600</v>
      </c>
      <c r="I230" s="34">
        <v>4000</v>
      </c>
      <c r="J230" s="35">
        <v>60</v>
      </c>
      <c r="K230" s="26"/>
      <c r="L230" s="36">
        <f t="shared" si="25"/>
        <v>4929.436039211137</v>
      </c>
      <c r="M230" s="36">
        <f t="shared" si="26"/>
        <v>4929.436039211137</v>
      </c>
      <c r="N230" s="36">
        <f t="shared" si="28"/>
        <v>1666.1493812533643</v>
      </c>
      <c r="O230" s="36">
        <f t="shared" si="29"/>
        <v>98.58872078422273</v>
      </c>
      <c r="P230" s="37">
        <f t="shared" si="30"/>
        <v>60</v>
      </c>
      <c r="Q230" s="38">
        <f t="shared" si="31"/>
        <v>6754.174141248724</v>
      </c>
      <c r="R230" s="40">
        <f t="shared" si="27"/>
        <v>1485918.3110747193</v>
      </c>
    </row>
    <row r="231" spans="1:18" ht="15">
      <c r="A231" s="47">
        <v>221</v>
      </c>
      <c r="B231" s="45"/>
      <c r="C231" s="32">
        <v>59.939575283841975</v>
      </c>
      <c r="D231" s="41"/>
      <c r="E231" s="33"/>
      <c r="F231" s="34"/>
      <c r="G231" s="39">
        <f t="shared" si="24"/>
        <v>24600</v>
      </c>
      <c r="H231" s="33">
        <v>20600</v>
      </c>
      <c r="I231" s="34">
        <v>4000</v>
      </c>
      <c r="J231" s="35">
        <v>60</v>
      </c>
      <c r="K231" s="26"/>
      <c r="L231" s="36">
        <f t="shared" si="25"/>
        <v>4924.9598216552195</v>
      </c>
      <c r="M231" s="36">
        <f t="shared" si="26"/>
        <v>4924.9598216552195</v>
      </c>
      <c r="N231" s="36">
        <f t="shared" si="28"/>
        <v>1664.6364197194644</v>
      </c>
      <c r="O231" s="36">
        <f t="shared" si="29"/>
        <v>98.49919643310439</v>
      </c>
      <c r="P231" s="37">
        <f t="shared" si="30"/>
        <v>60</v>
      </c>
      <c r="Q231" s="38">
        <f t="shared" si="31"/>
        <v>6748.095437807789</v>
      </c>
      <c r="R231" s="40">
        <f t="shared" si="27"/>
        <v>1491329.0917555213</v>
      </c>
    </row>
    <row r="232" spans="1:18" ht="15">
      <c r="A232" s="30">
        <v>222</v>
      </c>
      <c r="B232" s="45"/>
      <c r="C232" s="32">
        <v>59.99378078502597</v>
      </c>
      <c r="D232" s="41"/>
      <c r="E232" s="33"/>
      <c r="F232" s="34"/>
      <c r="G232" s="39">
        <f t="shared" si="24"/>
        <v>24600</v>
      </c>
      <c r="H232" s="33">
        <v>20600</v>
      </c>
      <c r="I232" s="34">
        <v>4000</v>
      </c>
      <c r="J232" s="35">
        <v>60</v>
      </c>
      <c r="K232" s="26"/>
      <c r="L232" s="36">
        <f t="shared" si="25"/>
        <v>4920.510028494152</v>
      </c>
      <c r="M232" s="36">
        <f t="shared" si="26"/>
        <v>4920.510028494152</v>
      </c>
      <c r="N232" s="36">
        <f t="shared" si="28"/>
        <v>1663.1323896310234</v>
      </c>
      <c r="O232" s="36">
        <f t="shared" si="29"/>
        <v>98.41020056988305</v>
      </c>
      <c r="P232" s="37">
        <f t="shared" si="30"/>
        <v>60</v>
      </c>
      <c r="Q232" s="38">
        <f t="shared" si="31"/>
        <v>6742.052618695058</v>
      </c>
      <c r="R232" s="40">
        <f t="shared" si="27"/>
        <v>1496735.6813503029</v>
      </c>
    </row>
    <row r="233" spans="1:18" ht="15">
      <c r="A233" s="47">
        <v>223</v>
      </c>
      <c r="B233" s="45"/>
      <c r="C233" s="32">
        <v>60.047765137143834</v>
      </c>
      <c r="D233" s="41"/>
      <c r="E233" s="33"/>
      <c r="F233" s="34"/>
      <c r="G233" s="39">
        <f t="shared" si="24"/>
        <v>24600</v>
      </c>
      <c r="H233" s="33">
        <v>20600</v>
      </c>
      <c r="I233" s="34">
        <v>4000</v>
      </c>
      <c r="J233" s="35">
        <v>60</v>
      </c>
      <c r="K233" s="26"/>
      <c r="L233" s="36">
        <f t="shared" si="25"/>
        <v>4916.086374335316</v>
      </c>
      <c r="M233" s="36">
        <f t="shared" si="26"/>
        <v>4916.086374335316</v>
      </c>
      <c r="N233" s="36">
        <f t="shared" si="28"/>
        <v>1661.6371945253368</v>
      </c>
      <c r="O233" s="36">
        <f t="shared" si="29"/>
        <v>98.32172748670632</v>
      </c>
      <c r="P233" s="37">
        <f t="shared" si="30"/>
        <v>60</v>
      </c>
      <c r="Q233" s="38">
        <f t="shared" si="31"/>
        <v>6736.045296347359</v>
      </c>
      <c r="R233" s="40">
        <f t="shared" si="27"/>
        <v>1502138.101085461</v>
      </c>
    </row>
    <row r="234" spans="1:18" ht="15">
      <c r="A234" s="30">
        <v>224</v>
      </c>
      <c r="B234" s="45"/>
      <c r="C234" s="32">
        <v>60.10153031916807</v>
      </c>
      <c r="D234" s="41"/>
      <c r="E234" s="33"/>
      <c r="F234" s="34"/>
      <c r="G234" s="39">
        <f t="shared" si="24"/>
        <v>24600</v>
      </c>
      <c r="H234" s="33">
        <v>20600</v>
      </c>
      <c r="I234" s="34">
        <v>4000</v>
      </c>
      <c r="J234" s="35">
        <v>60</v>
      </c>
      <c r="K234" s="26"/>
      <c r="L234" s="36">
        <f t="shared" si="25"/>
        <v>4911.688578183382</v>
      </c>
      <c r="M234" s="36">
        <f t="shared" si="26"/>
        <v>4911.688578183382</v>
      </c>
      <c r="N234" s="36">
        <f t="shared" si="28"/>
        <v>1660.1507394259831</v>
      </c>
      <c r="O234" s="36">
        <f t="shared" si="29"/>
        <v>98.23377156366763</v>
      </c>
      <c r="P234" s="37">
        <f t="shared" si="30"/>
        <v>60</v>
      </c>
      <c r="Q234" s="38">
        <f t="shared" si="31"/>
        <v>6730.073089173033</v>
      </c>
      <c r="R234" s="40">
        <f t="shared" si="27"/>
        <v>1507536.3719747593</v>
      </c>
    </row>
    <row r="235" spans="1:18" ht="15">
      <c r="A235" s="47">
        <v>225</v>
      </c>
      <c r="B235" s="45"/>
      <c r="C235" s="32">
        <v>60.15507828362597</v>
      </c>
      <c r="D235" s="41"/>
      <c r="E235" s="33"/>
      <c r="F235" s="34"/>
      <c r="G235" s="39">
        <f t="shared" si="24"/>
        <v>24600</v>
      </c>
      <c r="H235" s="33">
        <v>20600</v>
      </c>
      <c r="I235" s="34">
        <v>4000</v>
      </c>
      <c r="J235" s="35">
        <v>60</v>
      </c>
      <c r="K235" s="26"/>
      <c r="L235" s="36">
        <f t="shared" si="25"/>
        <v>4907.316363352694</v>
      </c>
      <c r="M235" s="36">
        <f t="shared" si="26"/>
        <v>4907.316363352694</v>
      </c>
      <c r="N235" s="36">
        <f t="shared" si="28"/>
        <v>1658.6729308132105</v>
      </c>
      <c r="O235" s="36">
        <f t="shared" si="29"/>
        <v>98.14632726705388</v>
      </c>
      <c r="P235" s="37">
        <f t="shared" si="30"/>
        <v>60</v>
      </c>
      <c r="Q235" s="38">
        <f t="shared" si="31"/>
        <v>6724.135621432958</v>
      </c>
      <c r="R235" s="40">
        <f t="shared" si="27"/>
        <v>1512930.5148224155</v>
      </c>
    </row>
    <row r="236" spans="1:18" ht="15">
      <c r="A236" s="30">
        <v>226</v>
      </c>
      <c r="B236" s="45"/>
      <c r="C236" s="32">
        <v>60.208410957068644</v>
      </c>
      <c r="D236" s="41"/>
      <c r="E236" s="33"/>
      <c r="F236" s="34"/>
      <c r="G236" s="39">
        <f t="shared" si="24"/>
        <v>24600</v>
      </c>
      <c r="H236" s="33">
        <v>20600</v>
      </c>
      <c r="I236" s="34">
        <v>4000</v>
      </c>
      <c r="J236" s="35">
        <v>60</v>
      </c>
      <c r="K236" s="26"/>
      <c r="L236" s="36">
        <f t="shared" si="25"/>
        <v>4902.969457381812</v>
      </c>
      <c r="M236" s="36">
        <f t="shared" si="26"/>
        <v>4902.969457381812</v>
      </c>
      <c r="N236" s="36">
        <f t="shared" si="28"/>
        <v>1657.2036765950527</v>
      </c>
      <c r="O236" s="36">
        <f t="shared" si="29"/>
        <v>98.05938914763625</v>
      </c>
      <c r="P236" s="37">
        <f t="shared" si="30"/>
        <v>60</v>
      </c>
      <c r="Q236" s="38">
        <f t="shared" si="31"/>
        <v>6718.232523124501</v>
      </c>
      <c r="R236" s="40">
        <f t="shared" si="27"/>
        <v>1518320.5502261373</v>
      </c>
    </row>
    <row r="237" spans="1:18" ht="15">
      <c r="A237" s="47">
        <v>227</v>
      </c>
      <c r="B237" s="45"/>
      <c r="C237" s="32">
        <v>60.2615302405298</v>
      </c>
      <c r="D237" s="41"/>
      <c r="E237" s="33"/>
      <c r="F237" s="34"/>
      <c r="G237" s="39">
        <f t="shared" si="24"/>
        <v>24600</v>
      </c>
      <c r="H237" s="33">
        <v>20600</v>
      </c>
      <c r="I237" s="34">
        <v>4000</v>
      </c>
      <c r="J237" s="35">
        <v>60</v>
      </c>
      <c r="K237" s="26"/>
      <c r="L237" s="36">
        <f t="shared" si="25"/>
        <v>4898.647591950109</v>
      </c>
      <c r="M237" s="36">
        <f t="shared" si="26"/>
        <v>4898.647591950109</v>
      </c>
      <c r="N237" s="36">
        <f t="shared" si="28"/>
        <v>1655.742886079137</v>
      </c>
      <c r="O237" s="36">
        <f t="shared" si="29"/>
        <v>97.97295183900218</v>
      </c>
      <c r="P237" s="37">
        <f t="shared" si="30"/>
        <v>60</v>
      </c>
      <c r="Q237" s="38">
        <f t="shared" si="31"/>
        <v>6712.363429868248</v>
      </c>
      <c r="R237" s="40">
        <f t="shared" si="27"/>
        <v>1523706.4985800923</v>
      </c>
    </row>
    <row r="238" spans="1:18" ht="15">
      <c r="A238" s="30">
        <v>228</v>
      </c>
      <c r="B238" s="45"/>
      <c r="C238" s="32">
        <v>60.31443800997445</v>
      </c>
      <c r="D238" s="41"/>
      <c r="E238" s="33"/>
      <c r="F238" s="34"/>
      <c r="G238" s="39">
        <f t="shared" si="24"/>
        <v>24600</v>
      </c>
      <c r="H238" s="33">
        <v>20600</v>
      </c>
      <c r="I238" s="34">
        <v>4000</v>
      </c>
      <c r="J238" s="35">
        <v>60</v>
      </c>
      <c r="K238" s="26"/>
      <c r="L238" s="36">
        <f t="shared" si="25"/>
        <v>4894.350502796387</v>
      </c>
      <c r="M238" s="36">
        <f t="shared" si="26"/>
        <v>4894.350502796387</v>
      </c>
      <c r="N238" s="36">
        <f t="shared" si="28"/>
        <v>1654.290469945179</v>
      </c>
      <c r="O238" s="36">
        <f t="shared" si="29"/>
        <v>97.88701005592775</v>
      </c>
      <c r="P238" s="37">
        <f t="shared" si="30"/>
        <v>60</v>
      </c>
      <c r="Q238" s="38">
        <f t="shared" si="31"/>
        <v>6706.527982797495</v>
      </c>
      <c r="R238" s="40">
        <f t="shared" si="27"/>
        <v>1529088.3800778287</v>
      </c>
    </row>
    <row r="239" spans="1:18" ht="15">
      <c r="A239" s="47">
        <v>229</v>
      </c>
      <c r="B239" s="45"/>
      <c r="C239" s="32">
        <v>60.36713611673766</v>
      </c>
      <c r="D239" s="41"/>
      <c r="E239" s="33"/>
      <c r="F239" s="34"/>
      <c r="G239" s="39">
        <f t="shared" si="24"/>
        <v>24600</v>
      </c>
      <c r="H239" s="33">
        <v>20600</v>
      </c>
      <c r="I239" s="34">
        <v>4000</v>
      </c>
      <c r="J239" s="35">
        <v>60</v>
      </c>
      <c r="K239" s="26"/>
      <c r="L239" s="36">
        <f t="shared" si="25"/>
        <v>4890.07792963946</v>
      </c>
      <c r="M239" s="36">
        <f t="shared" si="26"/>
        <v>4890.07792963946</v>
      </c>
      <c r="N239" s="36">
        <f t="shared" si="28"/>
        <v>1652.8463402181376</v>
      </c>
      <c r="O239" s="36">
        <f t="shared" si="29"/>
        <v>97.8015585927892</v>
      </c>
      <c r="P239" s="37">
        <f t="shared" si="30"/>
        <v>60</v>
      </c>
      <c r="Q239" s="38">
        <f t="shared" si="31"/>
        <v>6700.725828450388</v>
      </c>
      <c r="R239" s="40">
        <f t="shared" si="27"/>
        <v>1534466.2147151388</v>
      </c>
    </row>
    <row r="240" spans="1:18" ht="15">
      <c r="A240" s="30">
        <v>230</v>
      </c>
      <c r="B240" s="45"/>
      <c r="C240" s="32">
        <v>60.419626387953905</v>
      </c>
      <c r="D240" s="41"/>
      <c r="E240" s="33"/>
      <c r="F240" s="34"/>
      <c r="G240" s="39">
        <f t="shared" si="24"/>
        <v>24600</v>
      </c>
      <c r="H240" s="33">
        <v>20600</v>
      </c>
      <c r="I240" s="34">
        <v>4000</v>
      </c>
      <c r="J240" s="35">
        <v>60</v>
      </c>
      <c r="K240" s="26"/>
      <c r="L240" s="36">
        <f t="shared" si="25"/>
        <v>4885.829616100625</v>
      </c>
      <c r="M240" s="36">
        <f t="shared" si="26"/>
        <v>4885.829616100625</v>
      </c>
      <c r="N240" s="36">
        <f t="shared" si="28"/>
        <v>1651.4104102420113</v>
      </c>
      <c r="O240" s="36">
        <f t="shared" si="29"/>
        <v>97.7165923220125</v>
      </c>
      <c r="P240" s="37">
        <f t="shared" si="30"/>
        <v>60</v>
      </c>
      <c r="Q240" s="38">
        <f t="shared" si="31"/>
        <v>6694.956618664649</v>
      </c>
      <c r="R240" s="40">
        <f t="shared" si="27"/>
        <v>1539840.0222928692</v>
      </c>
    </row>
    <row r="241" spans="1:18" ht="15">
      <c r="A241" s="47">
        <v>231</v>
      </c>
      <c r="B241" s="45"/>
      <c r="C241" s="32">
        <v>60.47191062697702</v>
      </c>
      <c r="D241" s="41"/>
      <c r="E241" s="33"/>
      <c r="F241" s="34"/>
      <c r="G241" s="39">
        <f t="shared" si="24"/>
        <v>24600</v>
      </c>
      <c r="H241" s="33">
        <v>20600</v>
      </c>
      <c r="I241" s="34">
        <v>4000</v>
      </c>
      <c r="J241" s="35">
        <v>60</v>
      </c>
      <c r="K241" s="26"/>
      <c r="L241" s="36">
        <f t="shared" si="25"/>
        <v>4881.605309627985</v>
      </c>
      <c r="M241" s="36">
        <f t="shared" si="26"/>
        <v>4881.605309627985</v>
      </c>
      <c r="N241" s="36">
        <f t="shared" si="28"/>
        <v>1649.982594654259</v>
      </c>
      <c r="O241" s="36">
        <f t="shared" si="29"/>
        <v>97.6321061925597</v>
      </c>
      <c r="P241" s="37">
        <f t="shared" si="30"/>
        <v>60</v>
      </c>
      <c r="Q241" s="38">
        <f t="shared" si="31"/>
        <v>6689.2200104748035</v>
      </c>
      <c r="R241" s="40">
        <f t="shared" si="27"/>
        <v>1545209.8224196797</v>
      </c>
    </row>
    <row r="242" spans="1:18" ht="15">
      <c r="A242" s="30">
        <v>232</v>
      </c>
      <c r="B242" s="45"/>
      <c r="C242" s="32">
        <v>60.523990613791106</v>
      </c>
      <c r="D242" s="41"/>
      <c r="E242" s="33"/>
      <c r="F242" s="34"/>
      <c r="G242" s="39">
        <f t="shared" si="24"/>
        <v>24600</v>
      </c>
      <c r="H242" s="33">
        <v>20600</v>
      </c>
      <c r="I242" s="34">
        <v>4000</v>
      </c>
      <c r="J242" s="35">
        <v>60</v>
      </c>
      <c r="K242" s="26"/>
      <c r="L242" s="36">
        <f t="shared" si="25"/>
        <v>4877.404761422576</v>
      </c>
      <c r="M242" s="36">
        <f t="shared" si="26"/>
        <v>4877.404761422576</v>
      </c>
      <c r="N242" s="36">
        <f t="shared" si="28"/>
        <v>1648.5628093608307</v>
      </c>
      <c r="O242" s="36">
        <f t="shared" si="29"/>
        <v>97.54809522845152</v>
      </c>
      <c r="P242" s="37">
        <f t="shared" si="30"/>
        <v>60</v>
      </c>
      <c r="Q242" s="38">
        <f t="shared" si="31"/>
        <v>6683.515666011858</v>
      </c>
      <c r="R242" s="40">
        <f t="shared" si="27"/>
        <v>1550575.6345147511</v>
      </c>
    </row>
    <row r="243" spans="1:18" ht="15">
      <c r="A243" s="47">
        <v>233</v>
      </c>
      <c r="B243" s="45"/>
      <c r="C243" s="32">
        <v>60.57586810541256</v>
      </c>
      <c r="D243" s="41"/>
      <c r="E243" s="33"/>
      <c r="F243" s="34"/>
      <c r="G243" s="39">
        <f t="shared" si="24"/>
        <v>24600</v>
      </c>
      <c r="H243" s="33">
        <v>20600</v>
      </c>
      <c r="I243" s="34">
        <v>4000</v>
      </c>
      <c r="J243" s="35">
        <v>60</v>
      </c>
      <c r="K243" s="26"/>
      <c r="L243" s="36">
        <f t="shared" si="25"/>
        <v>4873.227726366225</v>
      </c>
      <c r="M243" s="36">
        <f t="shared" si="26"/>
        <v>4873.227726366225</v>
      </c>
      <c r="N243" s="36">
        <f t="shared" si="28"/>
        <v>1647.1509715117843</v>
      </c>
      <c r="O243" s="36">
        <f t="shared" si="29"/>
        <v>97.46455452732451</v>
      </c>
      <c r="P243" s="37">
        <f t="shared" si="30"/>
        <v>60</v>
      </c>
      <c r="Q243" s="38">
        <f t="shared" si="31"/>
        <v>6677.843252405334</v>
      </c>
      <c r="R243" s="40">
        <f t="shared" si="27"/>
        <v>1555937.477810443</v>
      </c>
    </row>
    <row r="244" spans="1:18" ht="15">
      <c r="A244" s="30">
        <v>234</v>
      </c>
      <c r="B244" s="45"/>
      <c r="C244" s="32">
        <v>60.62754483628359</v>
      </c>
      <c r="D244" s="41"/>
      <c r="E244" s="33"/>
      <c r="F244" s="34"/>
      <c r="G244" s="39">
        <f t="shared" si="24"/>
        <v>24600</v>
      </c>
      <c r="H244" s="33">
        <v>20600</v>
      </c>
      <c r="I244" s="34">
        <v>4000</v>
      </c>
      <c r="J244" s="35">
        <v>60</v>
      </c>
      <c r="K244" s="26"/>
      <c r="L244" s="36">
        <f t="shared" si="25"/>
        <v>4869.073962951119</v>
      </c>
      <c r="M244" s="36">
        <f t="shared" si="26"/>
        <v>4869.073962951119</v>
      </c>
      <c r="N244" s="36">
        <f t="shared" si="28"/>
        <v>1645.7469994774783</v>
      </c>
      <c r="O244" s="36">
        <f t="shared" si="29"/>
        <v>97.38147925902238</v>
      </c>
      <c r="P244" s="37">
        <f t="shared" si="30"/>
        <v>60</v>
      </c>
      <c r="Q244" s="38">
        <f t="shared" si="31"/>
        <v>6672.202441687619</v>
      </c>
      <c r="R244" s="40">
        <f t="shared" si="27"/>
        <v>1561295.3713549029</v>
      </c>
    </row>
    <row r="245" spans="1:18" ht="15">
      <c r="A245" s="47">
        <v>235</v>
      </c>
      <c r="B245" s="45"/>
      <c r="C245" s="32">
        <v>60.67902251865718</v>
      </c>
      <c r="D245" s="41"/>
      <c r="E245" s="33"/>
      <c r="F245" s="34"/>
      <c r="G245" s="39">
        <f t="shared" si="24"/>
        <v>24600</v>
      </c>
      <c r="H245" s="33">
        <v>20600</v>
      </c>
      <c r="I245" s="34">
        <v>4000</v>
      </c>
      <c r="J245" s="35">
        <v>60</v>
      </c>
      <c r="K245" s="26"/>
      <c r="L245" s="36">
        <f t="shared" si="25"/>
        <v>4864.943233211015</v>
      </c>
      <c r="M245" s="36">
        <f t="shared" si="26"/>
        <v>4864.943233211015</v>
      </c>
      <c r="N245" s="36">
        <f t="shared" si="28"/>
        <v>1644.350812825323</v>
      </c>
      <c r="O245" s="36">
        <f t="shared" si="29"/>
        <v>97.29886466422029</v>
      </c>
      <c r="P245" s="37">
        <f t="shared" si="30"/>
        <v>60</v>
      </c>
      <c r="Q245" s="38">
        <f t="shared" si="31"/>
        <v>6666.592910700558</v>
      </c>
      <c r="R245" s="40">
        <f t="shared" si="27"/>
        <v>1566649.334014631</v>
      </c>
    </row>
    <row r="246" spans="1:18" ht="15">
      <c r="A246" s="30">
        <v>236</v>
      </c>
      <c r="B246" s="45"/>
      <c r="C246" s="32">
        <v>60.730302842974126</v>
      </c>
      <c r="D246" s="41"/>
      <c r="E246" s="33"/>
      <c r="F246" s="34"/>
      <c r="G246" s="39">
        <f t="shared" si="24"/>
        <v>24600</v>
      </c>
      <c r="H246" s="33">
        <v>20600</v>
      </c>
      <c r="I246" s="34">
        <v>4000</v>
      </c>
      <c r="J246" s="35">
        <v>60</v>
      </c>
      <c r="K246" s="26"/>
      <c r="L246" s="36">
        <f t="shared" si="25"/>
        <v>4860.835302654046</v>
      </c>
      <c r="M246" s="36">
        <f t="shared" si="26"/>
        <v>4860.835302654046</v>
      </c>
      <c r="N246" s="36">
        <f t="shared" si="28"/>
        <v>1642.9623322970676</v>
      </c>
      <c r="O246" s="36">
        <f t="shared" si="29"/>
        <v>97.21670605308093</v>
      </c>
      <c r="P246" s="37">
        <f t="shared" si="30"/>
        <v>60</v>
      </c>
      <c r="Q246" s="38">
        <f t="shared" si="31"/>
        <v>6661.014341004195</v>
      </c>
      <c r="R246" s="40">
        <f t="shared" si="27"/>
        <v>1571999.38447699</v>
      </c>
    </row>
    <row r="247" spans="1:18" ht="15">
      <c r="A247" s="47">
        <v>237</v>
      </c>
      <c r="B247" s="45"/>
      <c r="C247" s="32">
        <v>60.78138747823179</v>
      </c>
      <c r="D247" s="41"/>
      <c r="E247" s="33"/>
      <c r="F247" s="34"/>
      <c r="G247" s="39">
        <f t="shared" si="24"/>
        <v>24600</v>
      </c>
      <c r="H247" s="33">
        <v>20600</v>
      </c>
      <c r="I247" s="34">
        <v>4000</v>
      </c>
      <c r="J247" s="35">
        <v>60</v>
      </c>
      <c r="K247" s="26"/>
      <c r="L247" s="36">
        <f t="shared" si="25"/>
        <v>4856.749940197116</v>
      </c>
      <c r="M247" s="36">
        <f t="shared" si="26"/>
        <v>4856.749940197116</v>
      </c>
      <c r="N247" s="36">
        <f t="shared" si="28"/>
        <v>1641.5814797866253</v>
      </c>
      <c r="O247" s="36">
        <f t="shared" si="29"/>
        <v>97.13499880394232</v>
      </c>
      <c r="P247" s="37">
        <f t="shared" si="30"/>
        <v>60</v>
      </c>
      <c r="Q247" s="38">
        <f t="shared" si="31"/>
        <v>6655.466418787683</v>
      </c>
      <c r="R247" s="40">
        <f t="shared" si="27"/>
        <v>1577345.541252681</v>
      </c>
    </row>
    <row r="248" spans="1:18" ht="15">
      <c r="A248" s="30">
        <v>238</v>
      </c>
      <c r="B248" s="45"/>
      <c r="C248" s="32">
        <v>60.832278072345396</v>
      </c>
      <c r="D248" s="41"/>
      <c r="E248" s="33"/>
      <c r="F248" s="34"/>
      <c r="G248" s="39">
        <f t="shared" si="24"/>
        <v>24600</v>
      </c>
      <c r="H248" s="33">
        <v>20600</v>
      </c>
      <c r="I248" s="34">
        <v>4000</v>
      </c>
      <c r="J248" s="35">
        <v>60</v>
      </c>
      <c r="K248" s="26"/>
      <c r="L248" s="36">
        <f t="shared" si="25"/>
        <v>4852.6869181017755</v>
      </c>
      <c r="M248" s="36">
        <f t="shared" si="26"/>
        <v>4852.6869181017755</v>
      </c>
      <c r="N248" s="36">
        <f t="shared" si="28"/>
        <v>1640.2081783184003</v>
      </c>
      <c r="O248" s="36">
        <f t="shared" si="29"/>
        <v>97.05373836203552</v>
      </c>
      <c r="P248" s="37">
        <f t="shared" si="30"/>
        <v>60</v>
      </c>
      <c r="Q248" s="38">
        <f t="shared" si="31"/>
        <v>6649.948834782212</v>
      </c>
      <c r="R248" s="40">
        <f t="shared" si="27"/>
        <v>1582687.8226781664</v>
      </c>
    </row>
    <row r="249" spans="1:18" ht="15">
      <c r="A249" s="47">
        <v>239</v>
      </c>
      <c r="B249" s="45"/>
      <c r="C249" s="32">
        <v>60.882976252501535</v>
      </c>
      <c r="D249" s="41"/>
      <c r="E249" s="33"/>
      <c r="F249" s="34"/>
      <c r="G249" s="39">
        <f t="shared" si="24"/>
        <v>24600</v>
      </c>
      <c r="H249" s="33">
        <v>20600</v>
      </c>
      <c r="I249" s="34">
        <v>4000</v>
      </c>
      <c r="J249" s="35">
        <v>60</v>
      </c>
      <c r="K249" s="26"/>
      <c r="L249" s="36">
        <f t="shared" si="25"/>
        <v>4848.646011911596</v>
      </c>
      <c r="M249" s="36">
        <f t="shared" si="26"/>
        <v>4848.646011911596</v>
      </c>
      <c r="N249" s="36">
        <f t="shared" si="28"/>
        <v>1638.8423520261197</v>
      </c>
      <c r="O249" s="36">
        <f t="shared" si="29"/>
        <v>96.97292023823194</v>
      </c>
      <c r="P249" s="37">
        <f t="shared" si="30"/>
        <v>60</v>
      </c>
      <c r="Q249" s="38">
        <f t="shared" si="31"/>
        <v>6644.461284175948</v>
      </c>
      <c r="R249" s="40">
        <f t="shared" si="27"/>
        <v>1588026.2469180515</v>
      </c>
    </row>
    <row r="250" spans="1:18" ht="15">
      <c r="A250" s="30">
        <v>240</v>
      </c>
      <c r="B250" s="45"/>
      <c r="C250" s="32">
        <v>60.93348362550436</v>
      </c>
      <c r="D250" s="41"/>
      <c r="E250" s="33"/>
      <c r="F250" s="34"/>
      <c r="G250" s="39">
        <f t="shared" si="24"/>
        <v>24600</v>
      </c>
      <c r="H250" s="33">
        <v>20600</v>
      </c>
      <c r="I250" s="34">
        <v>4000</v>
      </c>
      <c r="J250" s="35">
        <v>60</v>
      </c>
      <c r="K250" s="26"/>
      <c r="L250" s="36">
        <f t="shared" si="25"/>
        <v>4844.6270003909785</v>
      </c>
      <c r="M250" s="36">
        <f t="shared" si="26"/>
        <v>4844.6270003909785</v>
      </c>
      <c r="N250" s="36">
        <f t="shared" si="28"/>
        <v>1637.4839261321508</v>
      </c>
      <c r="O250" s="36">
        <f t="shared" si="29"/>
        <v>96.89254000781958</v>
      </c>
      <c r="P250" s="37">
        <f t="shared" si="30"/>
        <v>60</v>
      </c>
      <c r="Q250" s="38">
        <f t="shared" si="31"/>
        <v>6639.0034665309495</v>
      </c>
      <c r="R250" s="40">
        <f t="shared" si="27"/>
        <v>1593360.8319674279</v>
      </c>
    </row>
    <row r="251" spans="1:18" ht="15">
      <c r="A251" s="47">
        <v>241</v>
      </c>
      <c r="B251" s="45"/>
      <c r="C251" s="32">
        <v>60.98380177811464</v>
      </c>
      <c r="D251" s="41"/>
      <c r="E251" s="33"/>
      <c r="F251" s="34"/>
      <c r="G251" s="39">
        <f t="shared" si="24"/>
        <v>24600</v>
      </c>
      <c r="H251" s="33">
        <v>20600</v>
      </c>
      <c r="I251" s="34">
        <v>4000</v>
      </c>
      <c r="J251" s="35">
        <v>60</v>
      </c>
      <c r="K251" s="26"/>
      <c r="L251" s="36">
        <f t="shared" si="25"/>
        <v>4840.629665465345</v>
      </c>
      <c r="M251" s="36">
        <f t="shared" si="26"/>
        <v>4840.629665465345</v>
      </c>
      <c r="N251" s="36">
        <f t="shared" si="28"/>
        <v>1636.1328269272867</v>
      </c>
      <c r="O251" s="36">
        <f t="shared" si="29"/>
        <v>96.8125933093069</v>
      </c>
      <c r="P251" s="37">
        <f t="shared" si="30"/>
        <v>60</v>
      </c>
      <c r="Q251" s="38">
        <f t="shared" si="31"/>
        <v>6633.575085701939</v>
      </c>
      <c r="R251" s="40">
        <f t="shared" si="27"/>
        <v>1598691.5956541675</v>
      </c>
    </row>
    <row r="252" spans="1:18" ht="15">
      <c r="A252" s="30">
        <v>242</v>
      </c>
      <c r="B252" s="45"/>
      <c r="C252" s="32">
        <v>61.03393227738172</v>
      </c>
      <c r="D252" s="41"/>
      <c r="E252" s="33"/>
      <c r="F252" s="34"/>
      <c r="G252" s="39">
        <f t="shared" si="24"/>
        <v>24600</v>
      </c>
      <c r="H252" s="33">
        <v>20600</v>
      </c>
      <c r="I252" s="34">
        <v>4000</v>
      </c>
      <c r="J252" s="35">
        <v>60</v>
      </c>
      <c r="K252" s="26"/>
      <c r="L252" s="36">
        <f t="shared" si="25"/>
        <v>4836.653792162704</v>
      </c>
      <c r="M252" s="36">
        <f t="shared" si="26"/>
        <v>4836.653792162704</v>
      </c>
      <c r="N252" s="36">
        <f t="shared" si="28"/>
        <v>1634.788981750994</v>
      </c>
      <c r="O252" s="36">
        <f t="shared" si="29"/>
        <v>96.73307584325408</v>
      </c>
      <c r="P252" s="37">
        <f t="shared" si="30"/>
        <v>60</v>
      </c>
      <c r="Q252" s="38">
        <f t="shared" si="31"/>
        <v>6628.175849756953</v>
      </c>
      <c r="R252" s="40">
        <f t="shared" si="27"/>
        <v>1604018.5556411825</v>
      </c>
    </row>
    <row r="253" spans="1:18" ht="15">
      <c r="A253" s="47">
        <v>243</v>
      </c>
      <c r="B253" s="45"/>
      <c r="C253" s="32">
        <v>61.083876670968635</v>
      </c>
      <c r="D253" s="41"/>
      <c r="E253" s="33"/>
      <c r="F253" s="34"/>
      <c r="G253" s="39">
        <f t="shared" si="24"/>
        <v>24600</v>
      </c>
      <c r="H253" s="33">
        <v>20600</v>
      </c>
      <c r="I253" s="34">
        <v>4000</v>
      </c>
      <c r="J253" s="35">
        <v>60</v>
      </c>
      <c r="K253" s="26"/>
      <c r="L253" s="36">
        <f t="shared" si="25"/>
        <v>4832.6991685565345</v>
      </c>
      <c r="M253" s="36">
        <f t="shared" si="26"/>
        <v>4832.6991685565345</v>
      </c>
      <c r="N253" s="36">
        <f t="shared" si="28"/>
        <v>1633.4523189721087</v>
      </c>
      <c r="O253" s="36">
        <f t="shared" si="29"/>
        <v>96.65398337113069</v>
      </c>
      <c r="P253" s="37">
        <f t="shared" si="30"/>
        <v>60</v>
      </c>
      <c r="Q253" s="38">
        <f t="shared" si="31"/>
        <v>6622.805470899773</v>
      </c>
      <c r="R253" s="40">
        <f t="shared" si="27"/>
        <v>1609341.729428645</v>
      </c>
    </row>
    <row r="254" spans="1:18" ht="15">
      <c r="A254" s="30">
        <v>244</v>
      </c>
      <c r="B254" s="45"/>
      <c r="C254" s="32">
        <v>61.1336364874706</v>
      </c>
      <c r="D254" s="41"/>
      <c r="E254" s="33"/>
      <c r="F254" s="34"/>
      <c r="G254" s="39">
        <f t="shared" si="24"/>
        <v>24600</v>
      </c>
      <c r="H254" s="33">
        <v>20600</v>
      </c>
      <c r="I254" s="34">
        <v>4000</v>
      </c>
      <c r="J254" s="35">
        <v>60</v>
      </c>
      <c r="K254" s="26"/>
      <c r="L254" s="36">
        <f t="shared" si="25"/>
        <v>4828.765585709947</v>
      </c>
      <c r="M254" s="36">
        <f t="shared" si="26"/>
        <v>4828.765585709947</v>
      </c>
      <c r="N254" s="36">
        <f t="shared" si="28"/>
        <v>1632.1227679699623</v>
      </c>
      <c r="O254" s="36">
        <f t="shared" si="29"/>
        <v>96.57531171419895</v>
      </c>
      <c r="P254" s="37">
        <f t="shared" si="30"/>
        <v>60</v>
      </c>
      <c r="Q254" s="38">
        <f t="shared" si="31"/>
        <v>6617.463665394108</v>
      </c>
      <c r="R254" s="40">
        <f t="shared" si="27"/>
        <v>1614661.1343561623</v>
      </c>
    </row>
    <row r="255" spans="1:18" ht="15">
      <c r="A255" s="47">
        <v>245</v>
      </c>
      <c r="B255" s="45"/>
      <c r="C255" s="32">
        <v>61.18321323672698</v>
      </c>
      <c r="D255" s="41"/>
      <c r="E255" s="33"/>
      <c r="F255" s="34"/>
      <c r="G255" s="39">
        <f t="shared" si="24"/>
        <v>24600</v>
      </c>
      <c r="H255" s="33">
        <v>20600</v>
      </c>
      <c r="I255" s="34">
        <v>4000</v>
      </c>
      <c r="J255" s="35">
        <v>60</v>
      </c>
      <c r="K255" s="26"/>
      <c r="L255" s="36">
        <f t="shared" si="25"/>
        <v>4824.852837621116</v>
      </c>
      <c r="M255" s="36">
        <f t="shared" si="26"/>
        <v>4824.852837621116</v>
      </c>
      <c r="N255" s="36">
        <f t="shared" si="28"/>
        <v>1630.8002591159373</v>
      </c>
      <c r="O255" s="36">
        <f t="shared" si="29"/>
        <v>96.49705675242232</v>
      </c>
      <c r="P255" s="37">
        <f t="shared" si="30"/>
        <v>60</v>
      </c>
      <c r="Q255" s="38">
        <f t="shared" si="31"/>
        <v>6612.150153489476</v>
      </c>
      <c r="R255" s="40">
        <f t="shared" si="27"/>
        <v>1619976.7876049217</v>
      </c>
    </row>
    <row r="256" spans="1:18" ht="15">
      <c r="A256" s="30">
        <v>246</v>
      </c>
      <c r="B256" s="45"/>
      <c r="C256" s="32">
        <v>61.23260841012681</v>
      </c>
      <c r="D256" s="41"/>
      <c r="E256" s="33"/>
      <c r="F256" s="34"/>
      <c r="G256" s="39">
        <f t="shared" si="24"/>
        <v>24600</v>
      </c>
      <c r="H256" s="33">
        <v>20600</v>
      </c>
      <c r="I256" s="34">
        <v>4000</v>
      </c>
      <c r="J256" s="35">
        <v>60</v>
      </c>
      <c r="K256" s="26"/>
      <c r="L256" s="36">
        <f t="shared" si="25"/>
        <v>4820.960721169916</v>
      </c>
      <c r="M256" s="36">
        <f t="shared" si="26"/>
        <v>4820.960721169916</v>
      </c>
      <c r="N256" s="36">
        <f t="shared" si="28"/>
        <v>1629.4847237554316</v>
      </c>
      <c r="O256" s="36">
        <f t="shared" si="29"/>
        <v>96.41921442339832</v>
      </c>
      <c r="P256" s="37">
        <f t="shared" si="30"/>
        <v>60</v>
      </c>
      <c r="Q256" s="38">
        <f t="shared" si="31"/>
        <v>6606.864659348746</v>
      </c>
      <c r="R256" s="40">
        <f t="shared" si="27"/>
        <v>1625288.7061997915</v>
      </c>
    </row>
    <row r="257" spans="1:18" ht="15">
      <c r="A257" s="47">
        <v>247</v>
      </c>
      <c r="B257" s="45"/>
      <c r="C257" s="32">
        <v>61.28182348090832</v>
      </c>
      <c r="D257" s="41"/>
      <c r="E257" s="33"/>
      <c r="F257" s="34"/>
      <c r="G257" s="39">
        <f t="shared" si="24"/>
        <v>24600</v>
      </c>
      <c r="H257" s="33">
        <v>20600</v>
      </c>
      <c r="I257" s="34">
        <v>4000</v>
      </c>
      <c r="J257" s="35">
        <v>60</v>
      </c>
      <c r="K257" s="26"/>
      <c r="L257" s="36">
        <f t="shared" si="25"/>
        <v>4817.089036065749</v>
      </c>
      <c r="M257" s="36">
        <f t="shared" si="26"/>
        <v>4817.089036065749</v>
      </c>
      <c r="N257" s="36">
        <f t="shared" si="28"/>
        <v>1628.1760941902232</v>
      </c>
      <c r="O257" s="36">
        <f t="shared" si="29"/>
        <v>96.34178072131498</v>
      </c>
      <c r="P257" s="37">
        <f t="shared" si="30"/>
        <v>60</v>
      </c>
      <c r="Q257" s="38">
        <f t="shared" si="31"/>
        <v>6601.606910977286</v>
      </c>
      <c r="R257" s="40">
        <f t="shared" si="27"/>
        <v>1630596.9070113897</v>
      </c>
    </row>
    <row r="258" spans="1:18" ht="15">
      <c r="A258" s="30">
        <v>248</v>
      </c>
      <c r="B258" s="45"/>
      <c r="C258" s="32">
        <v>61.33085990445214</v>
      </c>
      <c r="D258" s="41"/>
      <c r="E258" s="33"/>
      <c r="F258" s="34"/>
      <c r="G258" s="39">
        <f t="shared" si="24"/>
        <v>24600</v>
      </c>
      <c r="H258" s="33">
        <v>20600</v>
      </c>
      <c r="I258" s="34">
        <v>4000</v>
      </c>
      <c r="J258" s="35">
        <v>60</v>
      </c>
      <c r="K258" s="26"/>
      <c r="L258" s="36">
        <f t="shared" si="25"/>
        <v>4813.237584796537</v>
      </c>
      <c r="M258" s="36">
        <f t="shared" si="26"/>
        <v>4813.237584796537</v>
      </c>
      <c r="N258" s="36">
        <f t="shared" si="28"/>
        <v>1626.8743036612295</v>
      </c>
      <c r="O258" s="36">
        <f t="shared" si="29"/>
        <v>96.26475169593074</v>
      </c>
      <c r="P258" s="37">
        <f t="shared" si="30"/>
        <v>60</v>
      </c>
      <c r="Q258" s="38">
        <f t="shared" si="31"/>
        <v>6596.376640153697</v>
      </c>
      <c r="R258" s="40">
        <f t="shared" si="27"/>
        <v>1635901.4067581168</v>
      </c>
    </row>
    <row r="259" spans="1:18" ht="15">
      <c r="A259" s="47">
        <v>249</v>
      </c>
      <c r="B259" s="45"/>
      <c r="C259" s="32">
        <v>61.379719118568836</v>
      </c>
      <c r="D259" s="41"/>
      <c r="E259" s="33"/>
      <c r="F259" s="34"/>
      <c r="G259" s="39">
        <f t="shared" si="24"/>
        <v>24600</v>
      </c>
      <c r="H259" s="33">
        <v>20600</v>
      </c>
      <c r="I259" s="34">
        <v>4000</v>
      </c>
      <c r="J259" s="35">
        <v>60</v>
      </c>
      <c r="K259" s="26"/>
      <c r="L259" s="36">
        <f t="shared" si="25"/>
        <v>4809.406172578833</v>
      </c>
      <c r="M259" s="36">
        <f t="shared" si="26"/>
        <v>4809.406172578833</v>
      </c>
      <c r="N259" s="36">
        <f t="shared" si="28"/>
        <v>1625.5792863316458</v>
      </c>
      <c r="O259" s="36">
        <f t="shared" si="29"/>
        <v>96.18812345157667</v>
      </c>
      <c r="P259" s="37">
        <f t="shared" si="30"/>
        <v>60</v>
      </c>
      <c r="Q259" s="38">
        <f t="shared" si="31"/>
        <v>6591.173582362056</v>
      </c>
      <c r="R259" s="40">
        <f t="shared" si="27"/>
        <v>1641202.222008152</v>
      </c>
    </row>
    <row r="260" spans="1:18" ht="15">
      <c r="A260" s="30">
        <v>250</v>
      </c>
      <c r="B260" s="45"/>
      <c r="C260" s="32">
        <v>61.428402543780614</v>
      </c>
      <c r="D260" s="41"/>
      <c r="E260" s="33"/>
      <c r="F260" s="34"/>
      <c r="G260" s="39">
        <f t="shared" si="24"/>
        <v>24600</v>
      </c>
      <c r="H260" s="33">
        <v>20600</v>
      </c>
      <c r="I260" s="34">
        <v>4000</v>
      </c>
      <c r="J260" s="35">
        <v>60</v>
      </c>
      <c r="K260" s="26"/>
      <c r="L260" s="36">
        <f t="shared" si="25"/>
        <v>4805.594607309024</v>
      </c>
      <c r="M260" s="36">
        <f t="shared" si="26"/>
        <v>4805.594607309024</v>
      </c>
      <c r="N260" s="36">
        <f t="shared" si="28"/>
        <v>1624.2909772704502</v>
      </c>
      <c r="O260" s="36">
        <f t="shared" si="29"/>
        <v>96.11189214618048</v>
      </c>
      <c r="P260" s="37">
        <f t="shared" si="30"/>
        <v>60</v>
      </c>
      <c r="Q260" s="38">
        <f t="shared" si="31"/>
        <v>6585.9974767256535</v>
      </c>
      <c r="R260" s="40">
        <f t="shared" si="27"/>
        <v>1646499.3691814134</v>
      </c>
    </row>
    <row r="261" spans="1:18" ht="15">
      <c r="A261" s="47">
        <v>251</v>
      </c>
      <c r="B261" s="45"/>
      <c r="C261" s="32">
        <v>61.47691158359731</v>
      </c>
      <c r="D261" s="41"/>
      <c r="E261" s="33"/>
      <c r="F261" s="34"/>
      <c r="G261" s="39">
        <f t="shared" si="24"/>
        <v>24600</v>
      </c>
      <c r="H261" s="33">
        <v>20600</v>
      </c>
      <c r="I261" s="34">
        <v>4000</v>
      </c>
      <c r="J261" s="35">
        <v>60</v>
      </c>
      <c r="K261" s="26"/>
      <c r="L261" s="36">
        <f t="shared" si="25"/>
        <v>4801.80269951561</v>
      </c>
      <c r="M261" s="36">
        <f t="shared" si="26"/>
        <v>4801.80269951561</v>
      </c>
      <c r="N261" s="36">
        <f t="shared" si="28"/>
        <v>1623.009312436276</v>
      </c>
      <c r="O261" s="36">
        <f t="shared" si="29"/>
        <v>96.0360539903122</v>
      </c>
      <c r="P261" s="37">
        <f t="shared" si="30"/>
        <v>60</v>
      </c>
      <c r="Q261" s="38">
        <f t="shared" si="31"/>
        <v>6580.848065942198</v>
      </c>
      <c r="R261" s="40">
        <f t="shared" si="27"/>
        <v>1651792.8645514918</v>
      </c>
    </row>
    <row r="262" spans="1:18" ht="15">
      <c r="A262" s="30">
        <v>252</v>
      </c>
      <c r="B262" s="45"/>
      <c r="C262" s="32">
        <v>61.525247624787</v>
      </c>
      <c r="D262" s="41"/>
      <c r="E262" s="33"/>
      <c r="F262" s="34"/>
      <c r="G262" s="39">
        <f t="shared" si="24"/>
        <v>24600</v>
      </c>
      <c r="H262" s="33">
        <v>20600</v>
      </c>
      <c r="I262" s="34">
        <v>4000</v>
      </c>
      <c r="J262" s="35">
        <v>60</v>
      </c>
      <c r="K262" s="26"/>
      <c r="L262" s="36">
        <f t="shared" si="25"/>
        <v>4798.030262312528</v>
      </c>
      <c r="M262" s="36">
        <f t="shared" si="26"/>
        <v>4798.030262312528</v>
      </c>
      <c r="N262" s="36">
        <f t="shared" si="28"/>
        <v>1621.7342286616347</v>
      </c>
      <c r="O262" s="36">
        <f t="shared" si="29"/>
        <v>95.96060524625057</v>
      </c>
      <c r="P262" s="37">
        <f t="shared" si="30"/>
        <v>60</v>
      </c>
      <c r="Q262" s="38">
        <f t="shared" si="31"/>
        <v>6575.725096220413</v>
      </c>
      <c r="R262" s="40">
        <f t="shared" si="27"/>
        <v>1657082.724247544</v>
      </c>
    </row>
    <row r="263" spans="1:18" ht="15">
      <c r="A263" s="47">
        <v>253</v>
      </c>
      <c r="B263" s="45"/>
      <c r="C263" s="32">
        <v>61.57341203764124</v>
      </c>
      <c r="D263" s="41"/>
      <c r="E263" s="33"/>
      <c r="F263" s="34"/>
      <c r="G263" s="39">
        <f t="shared" si="24"/>
        <v>24600</v>
      </c>
      <c r="H263" s="33">
        <v>20600</v>
      </c>
      <c r="I263" s="34">
        <v>4000</v>
      </c>
      <c r="J263" s="35">
        <v>60</v>
      </c>
      <c r="K263" s="26"/>
      <c r="L263" s="36">
        <f t="shared" si="25"/>
        <v>4794.277111353476</v>
      </c>
      <c r="M263" s="36">
        <f t="shared" si="26"/>
        <v>4794.277111353476</v>
      </c>
      <c r="N263" s="36">
        <f t="shared" si="28"/>
        <v>1620.465663637475</v>
      </c>
      <c r="O263" s="36">
        <f t="shared" si="29"/>
        <v>95.88554222706954</v>
      </c>
      <c r="P263" s="37">
        <f t="shared" si="30"/>
        <v>60</v>
      </c>
      <c r="Q263" s="38">
        <f t="shared" si="31"/>
        <v>6570.628317218021</v>
      </c>
      <c r="R263" s="40">
        <f t="shared" si="27"/>
        <v>1662368.9642561593</v>
      </c>
    </row>
    <row r="264" spans="1:18" ht="15">
      <c r="A264" s="30">
        <v>254</v>
      </c>
      <c r="B264" s="45"/>
      <c r="C264" s="32">
        <v>61.62140617623503</v>
      </c>
      <c r="D264" s="41"/>
      <c r="E264" s="33"/>
      <c r="F264" s="34"/>
      <c r="G264" s="39">
        <f t="shared" si="24"/>
        <v>24600</v>
      </c>
      <c r="H264" s="33">
        <v>20600</v>
      </c>
      <c r="I264" s="34">
        <v>4000</v>
      </c>
      <c r="J264" s="35">
        <v>60</v>
      </c>
      <c r="K264" s="26"/>
      <c r="L264" s="36">
        <f t="shared" si="25"/>
        <v>4790.543064787235</v>
      </c>
      <c r="M264" s="36">
        <f t="shared" si="26"/>
        <v>4790.543064787235</v>
      </c>
      <c r="N264" s="36">
        <f t="shared" si="28"/>
        <v>1619.2035558980856</v>
      </c>
      <c r="O264" s="36">
        <f t="shared" si="29"/>
        <v>95.81086129574471</v>
      </c>
      <c r="P264" s="37">
        <f t="shared" si="30"/>
        <v>60</v>
      </c>
      <c r="Q264" s="38">
        <f t="shared" si="31"/>
        <v>6565.557481981065</v>
      </c>
      <c r="R264" s="40">
        <f t="shared" si="27"/>
        <v>1667651.6004231905</v>
      </c>
    </row>
    <row r="265" spans="1:18" ht="15">
      <c r="A265" s="47">
        <v>255</v>
      </c>
      <c r="B265" s="45"/>
      <c r="C265" s="32">
        <v>61.66923137868168</v>
      </c>
      <c r="D265" s="41"/>
      <c r="E265" s="33"/>
      <c r="F265" s="34"/>
      <c r="G265" s="39">
        <f t="shared" si="24"/>
        <v>24600</v>
      </c>
      <c r="H265" s="33">
        <v>20600</v>
      </c>
      <c r="I265" s="34">
        <v>4000</v>
      </c>
      <c r="J265" s="35">
        <v>60</v>
      </c>
      <c r="K265" s="26"/>
      <c r="L265" s="36">
        <f t="shared" si="25"/>
        <v>4786.82794321395</v>
      </c>
      <c r="M265" s="36">
        <f t="shared" si="26"/>
        <v>4786.82794321395</v>
      </c>
      <c r="N265" s="36">
        <f t="shared" si="28"/>
        <v>1617.947844806315</v>
      </c>
      <c r="O265" s="36">
        <f t="shared" si="29"/>
        <v>95.736558864279</v>
      </c>
      <c r="P265" s="37">
        <f t="shared" si="30"/>
        <v>60</v>
      </c>
      <c r="Q265" s="38">
        <f t="shared" si="31"/>
        <v>6560.512346884543</v>
      </c>
      <c r="R265" s="40">
        <f t="shared" si="27"/>
        <v>1672930.6484555586</v>
      </c>
    </row>
    <row r="266" spans="1:18" ht="15">
      <c r="A266" s="30">
        <v>256</v>
      </c>
      <c r="B266" s="45"/>
      <c r="C266" s="32">
        <v>61.716888967382744</v>
      </c>
      <c r="D266" s="41"/>
      <c r="E266" s="33"/>
      <c r="F266" s="34"/>
      <c r="G266" s="39">
        <f t="shared" si="24"/>
        <v>24600</v>
      </c>
      <c r="H266" s="33">
        <v>20600</v>
      </c>
      <c r="I266" s="34">
        <v>4000</v>
      </c>
      <c r="J266" s="35">
        <v>60</v>
      </c>
      <c r="K266" s="26"/>
      <c r="L266" s="36">
        <f t="shared" si="25"/>
        <v>4783.131569642349</v>
      </c>
      <c r="M266" s="36">
        <f t="shared" si="26"/>
        <v>4783.131569642349</v>
      </c>
      <c r="N266" s="36">
        <f t="shared" si="28"/>
        <v>1616.698470539114</v>
      </c>
      <c r="O266" s="36">
        <f t="shared" si="29"/>
        <v>95.66263139284698</v>
      </c>
      <c r="P266" s="37">
        <f t="shared" si="30"/>
        <v>60</v>
      </c>
      <c r="Q266" s="38">
        <f t="shared" si="31"/>
        <v>6555.49267157431</v>
      </c>
      <c r="R266" s="40">
        <f t="shared" si="27"/>
        <v>1678206.1239230235</v>
      </c>
    </row>
    <row r="267" spans="1:18" ht="15">
      <c r="A267" s="47">
        <v>257</v>
      </c>
      <c r="B267" s="45"/>
      <c r="C267" s="32">
        <v>61.764380249272996</v>
      </c>
      <c r="D267" s="41"/>
      <c r="E267" s="33"/>
      <c r="F267" s="34"/>
      <c r="G267" s="39">
        <f aca="true" t="shared" si="32" ref="G267:G330">H267+I267</f>
        <v>24600</v>
      </c>
      <c r="H267" s="33">
        <v>20600</v>
      </c>
      <c r="I267" s="34">
        <v>4000</v>
      </c>
      <c r="J267" s="35">
        <v>60</v>
      </c>
      <c r="K267" s="26"/>
      <c r="L267" s="36">
        <f aca="true" t="shared" si="33" ref="L267:L330">G267*12/C267</f>
        <v>4779.4537694478795</v>
      </c>
      <c r="M267" s="36">
        <f aca="true" t="shared" si="34" ref="M267:M330">K267+L267</f>
        <v>4779.4537694478795</v>
      </c>
      <c r="N267" s="36">
        <f t="shared" si="28"/>
        <v>1615.4553740733834</v>
      </c>
      <c r="O267" s="36">
        <f t="shared" si="29"/>
        <v>95.5890753889576</v>
      </c>
      <c r="P267" s="37">
        <f t="shared" si="30"/>
        <v>60</v>
      </c>
      <c r="Q267" s="38">
        <f t="shared" si="31"/>
        <v>6550.498218910221</v>
      </c>
      <c r="R267" s="40">
        <f aca="true" t="shared" si="35" ref="R267:R330">Q267*A267</f>
        <v>1683478.042259927</v>
      </c>
    </row>
    <row r="268" spans="1:18" ht="15">
      <c r="A268" s="30">
        <v>258</v>
      </c>
      <c r="B268" s="45"/>
      <c r="C268" s="32">
        <v>61.8117065160607</v>
      </c>
      <c r="D268" s="41"/>
      <c r="E268" s="33"/>
      <c r="F268" s="34"/>
      <c r="G268" s="39">
        <f t="shared" si="32"/>
        <v>24600</v>
      </c>
      <c r="H268" s="33">
        <v>20600</v>
      </c>
      <c r="I268" s="34">
        <v>4000</v>
      </c>
      <c r="J268" s="35">
        <v>60</v>
      </c>
      <c r="K268" s="26"/>
      <c r="L268" s="36">
        <f t="shared" si="33"/>
        <v>4775.794370331733</v>
      </c>
      <c r="M268" s="36">
        <f t="shared" si="34"/>
        <v>4775.794370331733</v>
      </c>
      <c r="N268" s="36">
        <f aca="true" t="shared" si="36" ref="N268:N331">M268*0.338</f>
        <v>1614.218497172126</v>
      </c>
      <c r="O268" s="36">
        <f aca="true" t="shared" si="37" ref="O268:O331">M268*0.02</f>
        <v>95.51588740663466</v>
      </c>
      <c r="P268" s="37">
        <f aca="true" t="shared" si="38" ref="P268:P331">J268</f>
        <v>60</v>
      </c>
      <c r="Q268" s="38">
        <f aca="true" t="shared" si="39" ref="Q268:Q331">M268+N268+O268+P268</f>
        <v>6545.528754910494</v>
      </c>
      <c r="R268" s="40">
        <f t="shared" si="35"/>
        <v>1688746.4187669074</v>
      </c>
    </row>
    <row r="269" spans="1:18" ht="15">
      <c r="A269" s="47">
        <v>259</v>
      </c>
      <c r="B269" s="45"/>
      <c r="C269" s="32">
        <v>61.858869044463255</v>
      </c>
      <c r="D269" s="41"/>
      <c r="E269" s="33"/>
      <c r="F269" s="34"/>
      <c r="G269" s="39">
        <f t="shared" si="32"/>
        <v>24600</v>
      </c>
      <c r="H269" s="33">
        <v>20600</v>
      </c>
      <c r="I269" s="34">
        <v>4000</v>
      </c>
      <c r="J269" s="35">
        <v>60</v>
      </c>
      <c r="K269" s="26"/>
      <c r="L269" s="36">
        <f t="shared" si="33"/>
        <v>4772.153202280736</v>
      </c>
      <c r="M269" s="36">
        <f t="shared" si="34"/>
        <v>4772.153202280736</v>
      </c>
      <c r="N269" s="36">
        <f t="shared" si="36"/>
        <v>1612.987782370889</v>
      </c>
      <c r="O269" s="36">
        <f t="shared" si="37"/>
        <v>95.44306404561472</v>
      </c>
      <c r="P269" s="37">
        <f t="shared" si="38"/>
        <v>60</v>
      </c>
      <c r="Q269" s="38">
        <f t="shared" si="39"/>
        <v>6540.58404869724</v>
      </c>
      <c r="R269" s="40">
        <f t="shared" si="35"/>
        <v>1694011.2686125853</v>
      </c>
    </row>
    <row r="270" spans="1:18" ht="15">
      <c r="A270" s="30">
        <v>260</v>
      </c>
      <c r="B270" s="45"/>
      <c r="C270" s="32">
        <v>61.90586909643823</v>
      </c>
      <c r="D270" s="41"/>
      <c r="E270" s="33"/>
      <c r="F270" s="34"/>
      <c r="G270" s="39">
        <f t="shared" si="32"/>
        <v>24600</v>
      </c>
      <c r="H270" s="33">
        <v>20600</v>
      </c>
      <c r="I270" s="34">
        <v>4000</v>
      </c>
      <c r="J270" s="35">
        <v>60</v>
      </c>
      <c r="K270" s="26"/>
      <c r="L270" s="36">
        <f t="shared" si="33"/>
        <v>4768.530097528093</v>
      </c>
      <c r="M270" s="36">
        <f t="shared" si="34"/>
        <v>4768.530097528093</v>
      </c>
      <c r="N270" s="36">
        <f t="shared" si="36"/>
        <v>1611.7631729644957</v>
      </c>
      <c r="O270" s="36">
        <f t="shared" si="37"/>
        <v>95.37060195056186</v>
      </c>
      <c r="P270" s="37">
        <f t="shared" si="38"/>
        <v>60</v>
      </c>
      <c r="Q270" s="38">
        <f t="shared" si="39"/>
        <v>6535.6638724431505</v>
      </c>
      <c r="R270" s="40">
        <f t="shared" si="35"/>
        <v>1699272.606835219</v>
      </c>
    </row>
    <row r="271" spans="1:18" ht="15">
      <c r="A271" s="47">
        <v>261</v>
      </c>
      <c r="B271" s="45"/>
      <c r="C271" s="32">
        <v>61.95270791941003</v>
      </c>
      <c r="D271" s="41"/>
      <c r="E271" s="33"/>
      <c r="F271" s="34"/>
      <c r="G271" s="39">
        <f t="shared" si="32"/>
        <v>24600</v>
      </c>
      <c r="H271" s="33">
        <v>20600</v>
      </c>
      <c r="I271" s="34">
        <v>4000</v>
      </c>
      <c r="J271" s="35">
        <v>60</v>
      </c>
      <c r="K271" s="26"/>
      <c r="L271" s="36">
        <f t="shared" si="33"/>
        <v>4764.924890514958</v>
      </c>
      <c r="M271" s="36">
        <f t="shared" si="34"/>
        <v>4764.924890514958</v>
      </c>
      <c r="N271" s="36">
        <f t="shared" si="36"/>
        <v>1610.5446129940558</v>
      </c>
      <c r="O271" s="36">
        <f t="shared" si="37"/>
        <v>95.29849781029917</v>
      </c>
      <c r="P271" s="37">
        <f t="shared" si="38"/>
        <v>60</v>
      </c>
      <c r="Q271" s="38">
        <f t="shared" si="39"/>
        <v>6530.768001319313</v>
      </c>
      <c r="R271" s="40">
        <f t="shared" si="35"/>
        <v>1704530.4483443408</v>
      </c>
    </row>
    <row r="272" spans="1:18" ht="15">
      <c r="A272" s="30">
        <v>262</v>
      </c>
      <c r="B272" s="45"/>
      <c r="C272" s="32">
        <v>61.99938674649219</v>
      </c>
      <c r="D272" s="41"/>
      <c r="E272" s="33"/>
      <c r="F272" s="34"/>
      <c r="G272" s="39">
        <f t="shared" si="32"/>
        <v>24600</v>
      </c>
      <c r="H272" s="33">
        <v>20600</v>
      </c>
      <c r="I272" s="34">
        <v>4000</v>
      </c>
      <c r="J272" s="35">
        <v>60</v>
      </c>
      <c r="K272" s="26"/>
      <c r="L272" s="36">
        <f t="shared" si="33"/>
        <v>4761.337417852796</v>
      </c>
      <c r="M272" s="36">
        <f t="shared" si="34"/>
        <v>4761.337417852796</v>
      </c>
      <c r="N272" s="36">
        <f t="shared" si="36"/>
        <v>1609.332047234245</v>
      </c>
      <c r="O272" s="36">
        <f t="shared" si="37"/>
        <v>95.22674835705591</v>
      </c>
      <c r="P272" s="37">
        <f t="shared" si="38"/>
        <v>60</v>
      </c>
      <c r="Q272" s="38">
        <f t="shared" si="39"/>
        <v>6525.896213444096</v>
      </c>
      <c r="R272" s="40">
        <f t="shared" si="35"/>
        <v>1709784.8079223533</v>
      </c>
    </row>
    <row r="273" spans="1:18" ht="15">
      <c r="A273" s="47">
        <v>263</v>
      </c>
      <c r="B273" s="45"/>
      <c r="C273" s="32">
        <v>62.04590679670545</v>
      </c>
      <c r="D273" s="41"/>
      <c r="E273" s="33"/>
      <c r="F273" s="34"/>
      <c r="G273" s="39">
        <f t="shared" si="32"/>
        <v>24600</v>
      </c>
      <c r="H273" s="33">
        <v>20600</v>
      </c>
      <c r="I273" s="34">
        <v>4000</v>
      </c>
      <c r="J273" s="35">
        <v>60</v>
      </c>
      <c r="K273" s="26"/>
      <c r="L273" s="36">
        <f t="shared" si="33"/>
        <v>4757.767518286551</v>
      </c>
      <c r="M273" s="36">
        <f t="shared" si="34"/>
        <v>4757.767518286551</v>
      </c>
      <c r="N273" s="36">
        <f t="shared" si="36"/>
        <v>1608.1254211808546</v>
      </c>
      <c r="O273" s="36">
        <f t="shared" si="37"/>
        <v>95.15535036573102</v>
      </c>
      <c r="P273" s="37">
        <f t="shared" si="38"/>
        <v>60</v>
      </c>
      <c r="Q273" s="38">
        <f t="shared" si="39"/>
        <v>6521.0482898331375</v>
      </c>
      <c r="R273" s="40">
        <f t="shared" si="35"/>
        <v>1715035.700226115</v>
      </c>
    </row>
    <row r="274" spans="1:18" ht="15">
      <c r="A274" s="30">
        <v>264</v>
      </c>
      <c r="B274" s="45"/>
      <c r="C274" s="32">
        <v>62.09226927519169</v>
      </c>
      <c r="D274" s="41"/>
      <c r="E274" s="33"/>
      <c r="F274" s="34"/>
      <c r="G274" s="39">
        <f t="shared" si="32"/>
        <v>24600</v>
      </c>
      <c r="H274" s="33">
        <v>20600</v>
      </c>
      <c r="I274" s="34">
        <v>4000</v>
      </c>
      <c r="J274" s="35">
        <v>60</v>
      </c>
      <c r="K274" s="26"/>
      <c r="L274" s="36">
        <f t="shared" si="33"/>
        <v>4754.215032658567</v>
      </c>
      <c r="M274" s="36">
        <f t="shared" si="34"/>
        <v>4754.215032658567</v>
      </c>
      <c r="N274" s="36">
        <f t="shared" si="36"/>
        <v>1606.9246810385957</v>
      </c>
      <c r="O274" s="36">
        <f t="shared" si="37"/>
        <v>95.08430065317134</v>
      </c>
      <c r="P274" s="37">
        <f t="shared" si="38"/>
        <v>60</v>
      </c>
      <c r="Q274" s="38">
        <f t="shared" si="39"/>
        <v>6516.224014350334</v>
      </c>
      <c r="R274" s="40">
        <f t="shared" si="35"/>
        <v>1720283.1397884882</v>
      </c>
    </row>
    <row r="275" spans="1:18" ht="15">
      <c r="A275" s="47">
        <v>265</v>
      </c>
      <c r="B275" s="45"/>
      <c r="C275" s="32">
        <v>62.13847537342383</v>
      </c>
      <c r="D275" s="41"/>
      <c r="E275" s="33"/>
      <c r="F275" s="34"/>
      <c r="G275" s="39">
        <f t="shared" si="32"/>
        <v>24600</v>
      </c>
      <c r="H275" s="33">
        <v>20600</v>
      </c>
      <c r="I275" s="34">
        <v>4000</v>
      </c>
      <c r="J275" s="35">
        <v>60</v>
      </c>
      <c r="K275" s="26"/>
      <c r="L275" s="36">
        <f t="shared" si="33"/>
        <v>4750.679803873251</v>
      </c>
      <c r="M275" s="36">
        <f t="shared" si="34"/>
        <v>4750.679803873251</v>
      </c>
      <c r="N275" s="36">
        <f t="shared" si="36"/>
        <v>1605.729773709159</v>
      </c>
      <c r="O275" s="36">
        <f t="shared" si="37"/>
        <v>95.01359607746502</v>
      </c>
      <c r="P275" s="37">
        <f t="shared" si="38"/>
        <v>60</v>
      </c>
      <c r="Q275" s="38">
        <f t="shared" si="39"/>
        <v>6511.423173659875</v>
      </c>
      <c r="R275" s="40">
        <f t="shared" si="35"/>
        <v>1725527.1410198668</v>
      </c>
    </row>
    <row r="276" spans="1:18" ht="15">
      <c r="A276" s="30">
        <v>266</v>
      </c>
      <c r="B276" s="45"/>
      <c r="C276" s="32">
        <v>62.184526269411734</v>
      </c>
      <c r="D276" s="41"/>
      <c r="E276" s="33"/>
      <c r="F276" s="34"/>
      <c r="G276" s="39">
        <f t="shared" si="32"/>
        <v>24600</v>
      </c>
      <c r="H276" s="33">
        <v>20600</v>
      </c>
      <c r="I276" s="34">
        <v>4000</v>
      </c>
      <c r="J276" s="35">
        <v>60</v>
      </c>
      <c r="K276" s="26"/>
      <c r="L276" s="36">
        <f t="shared" si="33"/>
        <v>4747.161676862487</v>
      </c>
      <c r="M276" s="36">
        <f t="shared" si="34"/>
        <v>4747.161676862487</v>
      </c>
      <c r="N276" s="36">
        <f t="shared" si="36"/>
        <v>1604.5406467795208</v>
      </c>
      <c r="O276" s="36">
        <f t="shared" si="37"/>
        <v>94.94323353724974</v>
      </c>
      <c r="P276" s="37">
        <f t="shared" si="38"/>
        <v>60</v>
      </c>
      <c r="Q276" s="38">
        <f t="shared" si="39"/>
        <v>6506.645557179258</v>
      </c>
      <c r="R276" s="40">
        <f t="shared" si="35"/>
        <v>1730767.7182096825</v>
      </c>
    </row>
    <row r="277" spans="1:18" ht="15">
      <c r="A277" s="47">
        <v>267</v>
      </c>
      <c r="B277" s="45"/>
      <c r="C277" s="32">
        <v>62.23042312790432</v>
      </c>
      <c r="D277" s="41"/>
      <c r="E277" s="33"/>
      <c r="F277" s="34"/>
      <c r="G277" s="39">
        <f t="shared" si="32"/>
        <v>24600</v>
      </c>
      <c r="H277" s="33">
        <v>20600</v>
      </c>
      <c r="I277" s="34">
        <v>4000</v>
      </c>
      <c r="J277" s="35">
        <v>60</v>
      </c>
      <c r="K277" s="26"/>
      <c r="L277" s="36">
        <f t="shared" si="33"/>
        <v>4743.660498551735</v>
      </c>
      <c r="M277" s="36">
        <f t="shared" si="34"/>
        <v>4743.660498551735</v>
      </c>
      <c r="N277" s="36">
        <f t="shared" si="36"/>
        <v>1603.3572485104867</v>
      </c>
      <c r="O277" s="36">
        <f t="shared" si="37"/>
        <v>94.87320997103471</v>
      </c>
      <c r="P277" s="37">
        <f t="shared" si="38"/>
        <v>60</v>
      </c>
      <c r="Q277" s="38">
        <f t="shared" si="39"/>
        <v>6501.890957033257</v>
      </c>
      <c r="R277" s="40">
        <f t="shared" si="35"/>
        <v>1736004.8855278797</v>
      </c>
    </row>
    <row r="278" spans="1:18" ht="15">
      <c r="A278" s="30">
        <v>268</v>
      </c>
      <c r="B278" s="45"/>
      <c r="C278" s="32">
        <v>62.27616710058783</v>
      </c>
      <c r="D278" s="41"/>
      <c r="E278" s="33"/>
      <c r="F278" s="34"/>
      <c r="G278" s="39">
        <f t="shared" si="32"/>
        <v>24600</v>
      </c>
      <c r="H278" s="33">
        <v>20600</v>
      </c>
      <c r="I278" s="34">
        <v>4000</v>
      </c>
      <c r="J278" s="35">
        <v>60</v>
      </c>
      <c r="K278" s="26"/>
      <c r="L278" s="36">
        <f t="shared" si="33"/>
        <v>4740.176117826841</v>
      </c>
      <c r="M278" s="36">
        <f t="shared" si="34"/>
        <v>4740.176117826841</v>
      </c>
      <c r="N278" s="36">
        <f t="shared" si="36"/>
        <v>1602.1795278254722</v>
      </c>
      <c r="O278" s="36">
        <f t="shared" si="37"/>
        <v>94.80352235653682</v>
      </c>
      <c r="P278" s="37">
        <f t="shared" si="38"/>
        <v>60</v>
      </c>
      <c r="Q278" s="38">
        <f t="shared" si="39"/>
        <v>6497.1591680088495</v>
      </c>
      <c r="R278" s="40">
        <f t="shared" si="35"/>
        <v>1741238.6570263717</v>
      </c>
    </row>
    <row r="279" spans="1:18" ht="15">
      <c r="A279" s="47">
        <v>269</v>
      </c>
      <c r="B279" s="45"/>
      <c r="C279" s="32">
        <v>62.321759326280436</v>
      </c>
      <c r="D279" s="41"/>
      <c r="E279" s="33"/>
      <c r="F279" s="34"/>
      <c r="G279" s="39">
        <f t="shared" si="32"/>
        <v>24600</v>
      </c>
      <c r="H279" s="33">
        <v>20600</v>
      </c>
      <c r="I279" s="34">
        <v>4000</v>
      </c>
      <c r="J279" s="35">
        <v>60</v>
      </c>
      <c r="K279" s="26"/>
      <c r="L279" s="36">
        <f t="shared" si="33"/>
        <v>4736.708385501518</v>
      </c>
      <c r="M279" s="36">
        <f t="shared" si="34"/>
        <v>4736.708385501518</v>
      </c>
      <c r="N279" s="36">
        <f t="shared" si="36"/>
        <v>1601.0074342995133</v>
      </c>
      <c r="O279" s="36">
        <f t="shared" si="37"/>
        <v>94.73416771003036</v>
      </c>
      <c r="P279" s="37">
        <f t="shared" si="38"/>
        <v>60</v>
      </c>
      <c r="Q279" s="38">
        <f t="shared" si="39"/>
        <v>6492.449987511061</v>
      </c>
      <c r="R279" s="40">
        <f t="shared" si="35"/>
        <v>1746469.0466404755</v>
      </c>
    </row>
    <row r="280" spans="1:18" ht="15">
      <c r="A280" s="30">
        <v>270</v>
      </c>
      <c r="B280" s="45"/>
      <c r="C280" s="32">
        <v>62.367200931123286</v>
      </c>
      <c r="D280" s="41"/>
      <c r="E280" s="33"/>
      <c r="F280" s="34"/>
      <c r="G280" s="39">
        <f t="shared" si="32"/>
        <v>24600</v>
      </c>
      <c r="H280" s="33">
        <v>20600</v>
      </c>
      <c r="I280" s="34">
        <v>4000</v>
      </c>
      <c r="J280" s="35">
        <v>60</v>
      </c>
      <c r="K280" s="26"/>
      <c r="L280" s="36">
        <f t="shared" si="33"/>
        <v>4733.25715428549</v>
      </c>
      <c r="M280" s="36">
        <f t="shared" si="34"/>
        <v>4733.25715428549</v>
      </c>
      <c r="N280" s="36">
        <f t="shared" si="36"/>
        <v>1599.8409181484958</v>
      </c>
      <c r="O280" s="36">
        <f t="shared" si="37"/>
        <v>94.6651430857098</v>
      </c>
      <c r="P280" s="37">
        <f t="shared" si="38"/>
        <v>60</v>
      </c>
      <c r="Q280" s="38">
        <f t="shared" si="39"/>
        <v>6487.763215519696</v>
      </c>
      <c r="R280" s="40">
        <f t="shared" si="35"/>
        <v>1751696.068190318</v>
      </c>
    </row>
    <row r="281" spans="1:18" ht="15">
      <c r="A281" s="47">
        <v>271</v>
      </c>
      <c r="B281" s="45"/>
      <c r="C281" s="32">
        <v>62.412493028767855</v>
      </c>
      <c r="D281" s="41"/>
      <c r="E281" s="33"/>
      <c r="F281" s="34"/>
      <c r="G281" s="39">
        <f t="shared" si="32"/>
        <v>24600</v>
      </c>
      <c r="H281" s="33">
        <v>20600</v>
      </c>
      <c r="I281" s="34">
        <v>4000</v>
      </c>
      <c r="J281" s="35">
        <v>60</v>
      </c>
      <c r="K281" s="26"/>
      <c r="L281" s="36">
        <f t="shared" si="33"/>
        <v>4729.82227875328</v>
      </c>
      <c r="M281" s="36">
        <f t="shared" si="34"/>
        <v>4729.82227875328</v>
      </c>
      <c r="N281" s="36">
        <f t="shared" si="36"/>
        <v>1598.679930218609</v>
      </c>
      <c r="O281" s="36">
        <f t="shared" si="37"/>
        <v>94.59644557506562</v>
      </c>
      <c r="P281" s="37">
        <f t="shared" si="38"/>
        <v>60</v>
      </c>
      <c r="Q281" s="38">
        <f t="shared" si="39"/>
        <v>6483.098654546955</v>
      </c>
      <c r="R281" s="40">
        <f t="shared" si="35"/>
        <v>1756919.735382225</v>
      </c>
    </row>
    <row r="282" spans="1:18" ht="15">
      <c r="A282" s="30">
        <v>272</v>
      </c>
      <c r="B282" s="45"/>
      <c r="C282" s="32">
        <v>62.457636720560075</v>
      </c>
      <c r="D282" s="41"/>
      <c r="E282" s="33"/>
      <c r="F282" s="34"/>
      <c r="G282" s="39">
        <f t="shared" si="32"/>
        <v>24600</v>
      </c>
      <c r="H282" s="33">
        <v>20600</v>
      </c>
      <c r="I282" s="34">
        <v>4000</v>
      </c>
      <c r="J282" s="35">
        <v>60</v>
      </c>
      <c r="K282" s="26"/>
      <c r="L282" s="36">
        <f t="shared" si="33"/>
        <v>4726.403615313622</v>
      </c>
      <c r="M282" s="36">
        <f t="shared" si="34"/>
        <v>4726.403615313622</v>
      </c>
      <c r="N282" s="36">
        <f t="shared" si="36"/>
        <v>1597.5244219760043</v>
      </c>
      <c r="O282" s="36">
        <f t="shared" si="37"/>
        <v>94.52807230627245</v>
      </c>
      <c r="P282" s="37">
        <f t="shared" si="38"/>
        <v>60</v>
      </c>
      <c r="Q282" s="38">
        <f t="shared" si="39"/>
        <v>6478.456109595899</v>
      </c>
      <c r="R282" s="40">
        <f t="shared" si="35"/>
        <v>1762140.0618100844</v>
      </c>
    </row>
    <row r="283" spans="1:18" ht="15">
      <c r="A283" s="47">
        <v>273</v>
      </c>
      <c r="B283" s="45"/>
      <c r="C283" s="32">
        <v>62.502633095720874</v>
      </c>
      <c r="D283" s="41"/>
      <c r="E283" s="33"/>
      <c r="F283" s="34"/>
      <c r="G283" s="39">
        <f t="shared" si="32"/>
        <v>24600</v>
      </c>
      <c r="H283" s="33">
        <v>20600</v>
      </c>
      <c r="I283" s="34">
        <v>4000</v>
      </c>
      <c r="J283" s="35">
        <v>60</v>
      </c>
      <c r="K283" s="26"/>
      <c r="L283" s="36">
        <f t="shared" si="33"/>
        <v>4723.001022179501</v>
      </c>
      <c r="M283" s="36">
        <f t="shared" si="34"/>
        <v>4723.001022179501</v>
      </c>
      <c r="N283" s="36">
        <f t="shared" si="36"/>
        <v>1596.3743454966714</v>
      </c>
      <c r="O283" s="36">
        <f t="shared" si="37"/>
        <v>94.46002044359003</v>
      </c>
      <c r="P283" s="37">
        <f t="shared" si="38"/>
        <v>60</v>
      </c>
      <c r="Q283" s="38">
        <f t="shared" si="39"/>
        <v>6473.835388119763</v>
      </c>
      <c r="R283" s="40">
        <f t="shared" si="35"/>
        <v>1767357.0609566951</v>
      </c>
    </row>
    <row r="284" spans="1:18" ht="15">
      <c r="A284" s="30">
        <v>274</v>
      </c>
      <c r="B284" s="45"/>
      <c r="C284" s="32">
        <v>62.54748323152357</v>
      </c>
      <c r="D284" s="41"/>
      <c r="E284" s="33"/>
      <c r="F284" s="34"/>
      <c r="G284" s="39">
        <f t="shared" si="32"/>
        <v>24600</v>
      </c>
      <c r="H284" s="33">
        <v>20600</v>
      </c>
      <c r="I284" s="34">
        <v>4000</v>
      </c>
      <c r="J284" s="35">
        <v>60</v>
      </c>
      <c r="K284" s="26"/>
      <c r="L284" s="36">
        <f t="shared" si="33"/>
        <v>4719.614359338777</v>
      </c>
      <c r="M284" s="36">
        <f t="shared" si="34"/>
        <v>4719.614359338777</v>
      </c>
      <c r="N284" s="36">
        <f t="shared" si="36"/>
        <v>1595.2296534565066</v>
      </c>
      <c r="O284" s="36">
        <f t="shared" si="37"/>
        <v>94.39228718677553</v>
      </c>
      <c r="P284" s="37">
        <f t="shared" si="38"/>
        <v>60</v>
      </c>
      <c r="Q284" s="38">
        <f t="shared" si="39"/>
        <v>6469.236299982059</v>
      </c>
      <c r="R284" s="40">
        <f t="shared" si="35"/>
        <v>1772570.7461950842</v>
      </c>
    </row>
    <row r="285" spans="1:18" ht="15">
      <c r="A285" s="47">
        <v>275</v>
      </c>
      <c r="B285" s="45"/>
      <c r="C285" s="32">
        <v>62.59218819346796</v>
      </c>
      <c r="D285" s="41"/>
      <c r="E285" s="33"/>
      <c r="F285" s="34"/>
      <c r="G285" s="39">
        <f t="shared" si="32"/>
        <v>24600</v>
      </c>
      <c r="H285" s="33">
        <v>20600</v>
      </c>
      <c r="I285" s="34">
        <v>4000</v>
      </c>
      <c r="J285" s="35">
        <v>60</v>
      </c>
      <c r="K285" s="26"/>
      <c r="L285" s="36">
        <f t="shared" si="33"/>
        <v>4716.243488525405</v>
      </c>
      <c r="M285" s="36">
        <f t="shared" si="34"/>
        <v>4716.243488525405</v>
      </c>
      <c r="N285" s="36">
        <f t="shared" si="36"/>
        <v>1594.0902991215871</v>
      </c>
      <c r="O285" s="36">
        <f t="shared" si="37"/>
        <v>94.3248697705081</v>
      </c>
      <c r="P285" s="37">
        <f t="shared" si="38"/>
        <v>60</v>
      </c>
      <c r="Q285" s="38">
        <f t="shared" si="39"/>
        <v>6464.658657417501</v>
      </c>
      <c r="R285" s="40">
        <f t="shared" si="35"/>
        <v>1777781.1307898127</v>
      </c>
    </row>
    <row r="286" spans="1:18" ht="15">
      <c r="A286" s="30">
        <v>276</v>
      </c>
      <c r="B286" s="45"/>
      <c r="C286" s="32">
        <v>62.63674903545121</v>
      </c>
      <c r="D286" s="41"/>
      <c r="E286" s="33"/>
      <c r="F286" s="34"/>
      <c r="G286" s="39">
        <f t="shared" si="32"/>
        <v>24600</v>
      </c>
      <c r="H286" s="33">
        <v>20600</v>
      </c>
      <c r="I286" s="34">
        <v>4000</v>
      </c>
      <c r="J286" s="35">
        <v>60</v>
      </c>
      <c r="K286" s="26"/>
      <c r="L286" s="36">
        <f t="shared" si="33"/>
        <v>4712.888273191228</v>
      </c>
      <c r="M286" s="36">
        <f t="shared" si="34"/>
        <v>4712.888273191228</v>
      </c>
      <c r="N286" s="36">
        <f t="shared" si="36"/>
        <v>1592.956236338635</v>
      </c>
      <c r="O286" s="36">
        <f t="shared" si="37"/>
        <v>94.25776546382457</v>
      </c>
      <c r="P286" s="37">
        <f t="shared" si="38"/>
        <v>60</v>
      </c>
      <c r="Q286" s="38">
        <f t="shared" si="39"/>
        <v>6460.102274993687</v>
      </c>
      <c r="R286" s="40">
        <f t="shared" si="35"/>
        <v>1782988.2278982578</v>
      </c>
    </row>
    <row r="287" spans="1:18" ht="15">
      <c r="A287" s="47">
        <v>277</v>
      </c>
      <c r="B287" s="45"/>
      <c r="C287" s="32">
        <v>62.681166799935795</v>
      </c>
      <c r="D287" s="41"/>
      <c r="E287" s="33"/>
      <c r="F287" s="34"/>
      <c r="G287" s="39">
        <f t="shared" si="32"/>
        <v>24600</v>
      </c>
      <c r="H287" s="33">
        <v>20600</v>
      </c>
      <c r="I287" s="34">
        <v>4000</v>
      </c>
      <c r="J287" s="35">
        <v>60</v>
      </c>
      <c r="K287" s="26"/>
      <c r="L287" s="36">
        <f t="shared" si="33"/>
        <v>4709.548578478319</v>
      </c>
      <c r="M287" s="36">
        <f t="shared" si="34"/>
        <v>4709.548578478319</v>
      </c>
      <c r="N287" s="36">
        <f t="shared" si="36"/>
        <v>1591.8274195256718</v>
      </c>
      <c r="O287" s="36">
        <f t="shared" si="37"/>
        <v>94.19097156956637</v>
      </c>
      <c r="P287" s="37">
        <f t="shared" si="38"/>
        <v>60</v>
      </c>
      <c r="Q287" s="38">
        <f t="shared" si="39"/>
        <v>6455.566969573557</v>
      </c>
      <c r="R287" s="40">
        <f t="shared" si="35"/>
        <v>1788192.0505718752</v>
      </c>
    </row>
    <row r="288" spans="1:18" ht="15">
      <c r="A288" s="30">
        <v>278</v>
      </c>
      <c r="B288" s="45"/>
      <c r="C288" s="32">
        <v>62.72544251811425</v>
      </c>
      <c r="D288" s="41"/>
      <c r="E288" s="33"/>
      <c r="F288" s="34"/>
      <c r="G288" s="39">
        <f t="shared" si="32"/>
        <v>24600</v>
      </c>
      <c r="H288" s="33">
        <v>20600</v>
      </c>
      <c r="I288" s="34">
        <v>4000</v>
      </c>
      <c r="J288" s="35">
        <v>60</v>
      </c>
      <c r="K288" s="26"/>
      <c r="L288" s="36">
        <f t="shared" si="33"/>
        <v>4706.224271191873</v>
      </c>
      <c r="M288" s="36">
        <f t="shared" si="34"/>
        <v>4706.224271191873</v>
      </c>
      <c r="N288" s="36">
        <f t="shared" si="36"/>
        <v>1590.7038036628533</v>
      </c>
      <c r="O288" s="36">
        <f t="shared" si="37"/>
        <v>94.12448542383747</v>
      </c>
      <c r="P288" s="37">
        <f t="shared" si="38"/>
        <v>60</v>
      </c>
      <c r="Q288" s="38">
        <f t="shared" si="39"/>
        <v>6451.052560278564</v>
      </c>
      <c r="R288" s="40">
        <f t="shared" si="35"/>
        <v>1793392.6117574407</v>
      </c>
    </row>
    <row r="289" spans="1:18" ht="15">
      <c r="A289" s="47">
        <v>279</v>
      </c>
      <c r="B289" s="45"/>
      <c r="C289" s="32">
        <v>62.76957721007106</v>
      </c>
      <c r="D289" s="41"/>
      <c r="E289" s="33"/>
      <c r="F289" s="34"/>
      <c r="G289" s="39">
        <f t="shared" si="32"/>
        <v>24600</v>
      </c>
      <c r="H289" s="33">
        <v>20600</v>
      </c>
      <c r="I289" s="34">
        <v>4000</v>
      </c>
      <c r="J289" s="35">
        <v>60</v>
      </c>
      <c r="K289" s="26"/>
      <c r="L289" s="36">
        <f t="shared" si="33"/>
        <v>4702.915219773643</v>
      </c>
      <c r="M289" s="36">
        <f t="shared" si="34"/>
        <v>4702.915219773643</v>
      </c>
      <c r="N289" s="36">
        <f t="shared" si="36"/>
        <v>1589.5853442834914</v>
      </c>
      <c r="O289" s="36">
        <f t="shared" si="37"/>
        <v>94.05830439547286</v>
      </c>
      <c r="P289" s="37">
        <f t="shared" si="38"/>
        <v>60</v>
      </c>
      <c r="Q289" s="38">
        <f t="shared" si="39"/>
        <v>6446.558868452607</v>
      </c>
      <c r="R289" s="40">
        <f t="shared" si="35"/>
        <v>1798589.9242982774</v>
      </c>
    </row>
    <row r="290" spans="1:18" ht="15">
      <c r="A290" s="30">
        <v>280</v>
      </c>
      <c r="B290" s="45"/>
      <c r="C290" s="32">
        <v>62.813571884941645</v>
      </c>
      <c r="D290" s="41"/>
      <c r="E290" s="33"/>
      <c r="F290" s="34"/>
      <c r="G290" s="39">
        <f t="shared" si="32"/>
        <v>24600</v>
      </c>
      <c r="H290" s="33">
        <v>20600</v>
      </c>
      <c r="I290" s="34">
        <v>4000</v>
      </c>
      <c r="J290" s="35">
        <v>60</v>
      </c>
      <c r="K290" s="26"/>
      <c r="L290" s="36">
        <f t="shared" si="33"/>
        <v>4699.621294275872</v>
      </c>
      <c r="M290" s="36">
        <f t="shared" si="34"/>
        <v>4699.621294275872</v>
      </c>
      <c r="N290" s="36">
        <f t="shared" si="36"/>
        <v>1588.4719974652448</v>
      </c>
      <c r="O290" s="36">
        <f t="shared" si="37"/>
        <v>93.99242588551745</v>
      </c>
      <c r="P290" s="37">
        <f t="shared" si="38"/>
        <v>60</v>
      </c>
      <c r="Q290" s="38">
        <f t="shared" si="39"/>
        <v>6442.0857176266345</v>
      </c>
      <c r="R290" s="40">
        <f t="shared" si="35"/>
        <v>1803784.0009354576</v>
      </c>
    </row>
    <row r="291" spans="1:18" ht="15">
      <c r="A291" s="47">
        <v>281</v>
      </c>
      <c r="B291" s="45"/>
      <c r="C291" s="32">
        <v>62.85742754106849</v>
      </c>
      <c r="D291" s="41"/>
      <c r="E291" s="33"/>
      <c r="F291" s="34"/>
      <c r="G291" s="39">
        <f t="shared" si="32"/>
        <v>24600</v>
      </c>
      <c r="H291" s="33">
        <v>20600</v>
      </c>
      <c r="I291" s="34">
        <v>4000</v>
      </c>
      <c r="J291" s="35">
        <v>60</v>
      </c>
      <c r="K291" s="26"/>
      <c r="L291" s="36">
        <f t="shared" si="33"/>
        <v>4696.342366335757</v>
      </c>
      <c r="M291" s="36">
        <f t="shared" si="34"/>
        <v>4696.342366335757</v>
      </c>
      <c r="N291" s="36">
        <f t="shared" si="36"/>
        <v>1587.363719821486</v>
      </c>
      <c r="O291" s="36">
        <f t="shared" si="37"/>
        <v>93.92684732671515</v>
      </c>
      <c r="P291" s="37">
        <f t="shared" si="38"/>
        <v>60</v>
      </c>
      <c r="Q291" s="38">
        <f t="shared" si="39"/>
        <v>6437.6329334839575</v>
      </c>
      <c r="R291" s="40">
        <f t="shared" si="35"/>
        <v>1808974.8543089922</v>
      </c>
    </row>
    <row r="292" spans="1:18" ht="15">
      <c r="A292" s="30">
        <v>282</v>
      </c>
      <c r="B292" s="45"/>
      <c r="C292" s="32">
        <v>62.90114516615449</v>
      </c>
      <c r="D292" s="41"/>
      <c r="E292" s="33"/>
      <c r="F292" s="34"/>
      <c r="G292" s="39">
        <f t="shared" si="32"/>
        <v>24600</v>
      </c>
      <c r="H292" s="33">
        <v>20600</v>
      </c>
      <c r="I292" s="34">
        <v>4000</v>
      </c>
      <c r="J292" s="35">
        <v>60</v>
      </c>
      <c r="K292" s="26"/>
      <c r="L292" s="36">
        <f t="shared" si="33"/>
        <v>4693.078309150397</v>
      </c>
      <c r="M292" s="36">
        <f t="shared" si="34"/>
        <v>4693.078309150397</v>
      </c>
      <c r="N292" s="36">
        <f t="shared" si="36"/>
        <v>1586.2604684928344</v>
      </c>
      <c r="O292" s="36">
        <f t="shared" si="37"/>
        <v>93.86156618300795</v>
      </c>
      <c r="P292" s="37">
        <f t="shared" si="38"/>
        <v>60</v>
      </c>
      <c r="Q292" s="38">
        <f t="shared" si="39"/>
        <v>6433.20034382624</v>
      </c>
      <c r="R292" s="40">
        <f t="shared" si="35"/>
        <v>1814162.4969589997</v>
      </c>
    </row>
    <row r="293" spans="1:18" ht="15">
      <c r="A293" s="47">
        <v>283</v>
      </c>
      <c r="B293" s="45"/>
      <c r="C293" s="32">
        <v>62.94472573741364</v>
      </c>
      <c r="D293" s="41"/>
      <c r="E293" s="33"/>
      <c r="F293" s="34"/>
      <c r="G293" s="39">
        <f t="shared" si="32"/>
        <v>24600</v>
      </c>
      <c r="H293" s="33">
        <v>20600</v>
      </c>
      <c r="I293" s="34">
        <v>4000</v>
      </c>
      <c r="J293" s="35">
        <v>60</v>
      </c>
      <c r="K293" s="26"/>
      <c r="L293" s="36">
        <f t="shared" si="33"/>
        <v>4689.828997452227</v>
      </c>
      <c r="M293" s="36">
        <f t="shared" si="34"/>
        <v>4689.828997452227</v>
      </c>
      <c r="N293" s="36">
        <f t="shared" si="36"/>
        <v>1585.1622011388527</v>
      </c>
      <c r="O293" s="36">
        <f t="shared" si="37"/>
        <v>93.79657994904454</v>
      </c>
      <c r="P293" s="37">
        <f t="shared" si="38"/>
        <v>60</v>
      </c>
      <c r="Q293" s="38">
        <f t="shared" si="39"/>
        <v>6428.787778540124</v>
      </c>
      <c r="R293" s="40">
        <f t="shared" si="35"/>
        <v>1819346.9413268552</v>
      </c>
    </row>
    <row r="294" spans="1:18" ht="15">
      <c r="A294" s="30">
        <v>284</v>
      </c>
      <c r="B294" s="45"/>
      <c r="C294" s="32">
        <v>62.98817022171898</v>
      </c>
      <c r="D294" s="41"/>
      <c r="E294" s="33"/>
      <c r="F294" s="34"/>
      <c r="G294" s="39">
        <f t="shared" si="32"/>
        <v>24600</v>
      </c>
      <c r="H294" s="33">
        <v>20600</v>
      </c>
      <c r="I294" s="34">
        <v>4000</v>
      </c>
      <c r="J294" s="35">
        <v>60</v>
      </c>
      <c r="K294" s="26"/>
      <c r="L294" s="36">
        <f t="shared" si="33"/>
        <v>4686.594307484931</v>
      </c>
      <c r="M294" s="36">
        <f t="shared" si="34"/>
        <v>4686.594307484931</v>
      </c>
      <c r="N294" s="36">
        <f t="shared" si="36"/>
        <v>1584.0688759299069</v>
      </c>
      <c r="O294" s="36">
        <f t="shared" si="37"/>
        <v>93.73188614969862</v>
      </c>
      <c r="P294" s="37">
        <f t="shared" si="38"/>
        <v>60</v>
      </c>
      <c r="Q294" s="38">
        <f t="shared" si="39"/>
        <v>6424.395069564536</v>
      </c>
      <c r="R294" s="40">
        <f t="shared" si="35"/>
        <v>1824528.1997563282</v>
      </c>
    </row>
    <row r="295" spans="1:18" ht="15">
      <c r="A295" s="47">
        <v>285</v>
      </c>
      <c r="B295" s="45"/>
      <c r="C295" s="32">
        <v>63.031479575748016</v>
      </c>
      <c r="D295" s="41"/>
      <c r="E295" s="33"/>
      <c r="F295" s="34"/>
      <c r="G295" s="39">
        <f t="shared" si="32"/>
        <v>24600</v>
      </c>
      <c r="H295" s="33">
        <v>20600</v>
      </c>
      <c r="I295" s="34">
        <v>4000</v>
      </c>
      <c r="J295" s="35">
        <v>60</v>
      </c>
      <c r="K295" s="26"/>
      <c r="L295" s="36">
        <f t="shared" si="33"/>
        <v>4683.374116979813</v>
      </c>
      <c r="M295" s="36">
        <f t="shared" si="34"/>
        <v>4683.374116979813</v>
      </c>
      <c r="N295" s="36">
        <f t="shared" si="36"/>
        <v>1582.980451539177</v>
      </c>
      <c r="O295" s="36">
        <f t="shared" si="37"/>
        <v>93.66748233959626</v>
      </c>
      <c r="P295" s="37">
        <f t="shared" si="38"/>
        <v>60</v>
      </c>
      <c r="Q295" s="38">
        <f t="shared" si="39"/>
        <v>6420.022050858586</v>
      </c>
      <c r="R295" s="40">
        <f t="shared" si="35"/>
        <v>1829706.284494697</v>
      </c>
    </row>
    <row r="296" spans="1:18" ht="15">
      <c r="A296" s="30">
        <v>286</v>
      </c>
      <c r="B296" s="45"/>
      <c r="C296" s="32">
        <v>63.07465474612557</v>
      </c>
      <c r="D296" s="41"/>
      <c r="E296" s="33"/>
      <c r="F296" s="34"/>
      <c r="G296" s="39">
        <f t="shared" si="32"/>
        <v>24600</v>
      </c>
      <c r="H296" s="33">
        <v>20600</v>
      </c>
      <c r="I296" s="34">
        <v>4000</v>
      </c>
      <c r="J296" s="35">
        <v>60</v>
      </c>
      <c r="K296" s="26"/>
      <c r="L296" s="36">
        <f t="shared" si="33"/>
        <v>4680.168305132625</v>
      </c>
      <c r="M296" s="36">
        <f t="shared" si="34"/>
        <v>4680.168305132625</v>
      </c>
      <c r="N296" s="36">
        <f t="shared" si="36"/>
        <v>1581.8968871348275</v>
      </c>
      <c r="O296" s="36">
        <f t="shared" si="37"/>
        <v>93.60336610265252</v>
      </c>
      <c r="P296" s="37">
        <f t="shared" si="38"/>
        <v>60</v>
      </c>
      <c r="Q296" s="38">
        <f t="shared" si="39"/>
        <v>6415.6685583701055</v>
      </c>
      <c r="R296" s="40">
        <f t="shared" si="35"/>
        <v>1834881.2076938502</v>
      </c>
    </row>
    <row r="297" spans="1:18" ht="15">
      <c r="A297" s="47">
        <v>287</v>
      </c>
      <c r="B297" s="45"/>
      <c r="C297" s="32">
        <v>63.11769666956411</v>
      </c>
      <c r="D297" s="41"/>
      <c r="E297" s="33"/>
      <c r="F297" s="34"/>
      <c r="G297" s="39">
        <f t="shared" si="32"/>
        <v>24600</v>
      </c>
      <c r="H297" s="33">
        <v>20600</v>
      </c>
      <c r="I297" s="34">
        <v>4000</v>
      </c>
      <c r="J297" s="35">
        <v>60</v>
      </c>
      <c r="K297" s="26"/>
      <c r="L297" s="36">
        <f t="shared" si="33"/>
        <v>4676.976752580833</v>
      </c>
      <c r="M297" s="36">
        <f t="shared" si="34"/>
        <v>4676.976752580833</v>
      </c>
      <c r="N297" s="36">
        <f t="shared" si="36"/>
        <v>1580.8181423723215</v>
      </c>
      <c r="O297" s="36">
        <f t="shared" si="37"/>
        <v>93.53953505161665</v>
      </c>
      <c r="P297" s="37">
        <f t="shared" si="38"/>
        <v>60</v>
      </c>
      <c r="Q297" s="38">
        <f t="shared" si="39"/>
        <v>6411.334430004771</v>
      </c>
      <c r="R297" s="40">
        <f t="shared" si="35"/>
        <v>1840052.9814113693</v>
      </c>
    </row>
    <row r="298" spans="1:18" ht="15">
      <c r="A298" s="30">
        <v>288</v>
      </c>
      <c r="B298" s="45"/>
      <c r="C298" s="32">
        <v>63.16060627300167</v>
      </c>
      <c r="D298" s="41"/>
      <c r="E298" s="33"/>
      <c r="F298" s="34"/>
      <c r="G298" s="39">
        <f t="shared" si="32"/>
        <v>24600</v>
      </c>
      <c r="H298" s="33">
        <v>20600</v>
      </c>
      <c r="I298" s="34">
        <v>4000</v>
      </c>
      <c r="J298" s="35">
        <v>60</v>
      </c>
      <c r="K298" s="26"/>
      <c r="L298" s="36">
        <f t="shared" si="33"/>
        <v>4673.799341381319</v>
      </c>
      <c r="M298" s="36">
        <f t="shared" si="34"/>
        <v>4673.799341381319</v>
      </c>
      <c r="N298" s="36">
        <f t="shared" si="36"/>
        <v>1579.744177386886</v>
      </c>
      <c r="O298" s="36">
        <f t="shared" si="37"/>
        <v>93.47598682762639</v>
      </c>
      <c r="P298" s="37">
        <f t="shared" si="38"/>
        <v>60</v>
      </c>
      <c r="Q298" s="38">
        <f t="shared" si="39"/>
        <v>6407.019505595831</v>
      </c>
      <c r="R298" s="40">
        <f t="shared" si="35"/>
        <v>1845221.6176115994</v>
      </c>
    </row>
    <row r="299" spans="1:18" ht="15">
      <c r="A299" s="47">
        <v>289</v>
      </c>
      <c r="B299" s="45"/>
      <c r="C299" s="32">
        <v>63.203384473737394</v>
      </c>
      <c r="D299" s="41"/>
      <c r="E299" s="33"/>
      <c r="F299" s="34"/>
      <c r="G299" s="39">
        <f t="shared" si="32"/>
        <v>24600</v>
      </c>
      <c r="H299" s="33">
        <v>20600</v>
      </c>
      <c r="I299" s="34">
        <v>4000</v>
      </c>
      <c r="J299" s="35">
        <v>60</v>
      </c>
      <c r="K299" s="26"/>
      <c r="L299" s="36">
        <f t="shared" si="33"/>
        <v>4670.635954988504</v>
      </c>
      <c r="M299" s="36">
        <f t="shared" si="34"/>
        <v>4670.635954988504</v>
      </c>
      <c r="N299" s="36">
        <f t="shared" si="36"/>
        <v>1578.6749527861143</v>
      </c>
      <c r="O299" s="36">
        <f t="shared" si="37"/>
        <v>93.41271909977007</v>
      </c>
      <c r="P299" s="37">
        <f t="shared" si="38"/>
        <v>60</v>
      </c>
      <c r="Q299" s="38">
        <f t="shared" si="39"/>
        <v>6402.723626874387</v>
      </c>
      <c r="R299" s="40">
        <f t="shared" si="35"/>
        <v>1850387.128166698</v>
      </c>
    </row>
    <row r="300" spans="1:18" ht="15">
      <c r="A300" s="30">
        <v>290</v>
      </c>
      <c r="B300" s="45"/>
      <c r="C300" s="32">
        <v>63.24603217956468</v>
      </c>
      <c r="D300" s="41"/>
      <c r="E300" s="33"/>
      <c r="F300" s="34"/>
      <c r="G300" s="39">
        <f t="shared" si="32"/>
        <v>24600</v>
      </c>
      <c r="H300" s="33">
        <v>20600</v>
      </c>
      <c r="I300" s="34">
        <v>4000</v>
      </c>
      <c r="J300" s="35">
        <v>60</v>
      </c>
      <c r="K300" s="26"/>
      <c r="L300" s="36">
        <f t="shared" si="33"/>
        <v>4667.486478232884</v>
      </c>
      <c r="M300" s="36">
        <f t="shared" si="34"/>
        <v>4667.486478232884</v>
      </c>
      <c r="N300" s="36">
        <f t="shared" si="36"/>
        <v>1577.610429642715</v>
      </c>
      <c r="O300" s="36">
        <f t="shared" si="37"/>
        <v>93.34972956465768</v>
      </c>
      <c r="P300" s="37">
        <f t="shared" si="38"/>
        <v>60</v>
      </c>
      <c r="Q300" s="38">
        <f t="shared" si="39"/>
        <v>6398.446637440256</v>
      </c>
      <c r="R300" s="40">
        <f t="shared" si="35"/>
        <v>1855549.5248576743</v>
      </c>
    </row>
    <row r="301" spans="1:18" ht="15">
      <c r="A301" s="47">
        <v>291</v>
      </c>
      <c r="B301" s="45"/>
      <c r="C301" s="32">
        <v>63.288550288902094</v>
      </c>
      <c r="D301" s="41"/>
      <c r="E301" s="33"/>
      <c r="F301" s="34"/>
      <c r="G301" s="39">
        <f t="shared" si="32"/>
        <v>24600</v>
      </c>
      <c r="H301" s="33">
        <v>20600</v>
      </c>
      <c r="I301" s="34">
        <v>4000</v>
      </c>
      <c r="J301" s="35">
        <v>60</v>
      </c>
      <c r="K301" s="26"/>
      <c r="L301" s="36">
        <f t="shared" si="33"/>
        <v>4664.350797299974</v>
      </c>
      <c r="M301" s="36">
        <f t="shared" si="34"/>
        <v>4664.350797299974</v>
      </c>
      <c r="N301" s="36">
        <f t="shared" si="36"/>
        <v>1576.5505694873914</v>
      </c>
      <c r="O301" s="36">
        <f t="shared" si="37"/>
        <v>93.28701594599949</v>
      </c>
      <c r="P301" s="37">
        <f t="shared" si="38"/>
        <v>60</v>
      </c>
      <c r="Q301" s="38">
        <f t="shared" si="39"/>
        <v>6394.188382733366</v>
      </c>
      <c r="R301" s="40">
        <f t="shared" si="35"/>
        <v>1860708.8193754095</v>
      </c>
    </row>
    <row r="302" spans="1:18" ht="15">
      <c r="A302" s="30">
        <v>292</v>
      </c>
      <c r="B302" s="45"/>
      <c r="C302" s="32">
        <v>63.330939690922</v>
      </c>
      <c r="D302" s="41"/>
      <c r="E302" s="33"/>
      <c r="F302" s="34"/>
      <c r="G302" s="39">
        <f t="shared" si="32"/>
        <v>24600</v>
      </c>
      <c r="H302" s="33">
        <v>20600</v>
      </c>
      <c r="I302" s="34">
        <v>4000</v>
      </c>
      <c r="J302" s="35">
        <v>60</v>
      </c>
      <c r="K302" s="26"/>
      <c r="L302" s="36">
        <f t="shared" si="33"/>
        <v>4661.228799709641</v>
      </c>
      <c r="M302" s="36">
        <f t="shared" si="34"/>
        <v>4661.228799709641</v>
      </c>
      <c r="N302" s="36">
        <f t="shared" si="36"/>
        <v>1575.4953343018587</v>
      </c>
      <c r="O302" s="36">
        <f t="shared" si="37"/>
        <v>93.22457599419282</v>
      </c>
      <c r="P302" s="37">
        <f t="shared" si="38"/>
        <v>60</v>
      </c>
      <c r="Q302" s="38">
        <f t="shared" si="39"/>
        <v>6389.948710005692</v>
      </c>
      <c r="R302" s="40">
        <f t="shared" si="35"/>
        <v>1865865.023321662</v>
      </c>
    </row>
    <row r="303" spans="1:18" ht="15">
      <c r="A303" s="47">
        <v>293</v>
      </c>
      <c r="B303" s="45"/>
      <c r="C303" s="32">
        <v>63.37320126567702</v>
      </c>
      <c r="D303" s="41"/>
      <c r="E303" s="33"/>
      <c r="F303" s="34"/>
      <c r="G303" s="39">
        <f t="shared" si="32"/>
        <v>24600</v>
      </c>
      <c r="H303" s="33">
        <v>20600</v>
      </c>
      <c r="I303" s="34">
        <v>4000</v>
      </c>
      <c r="J303" s="35">
        <v>60</v>
      </c>
      <c r="K303" s="26"/>
      <c r="L303" s="36">
        <f t="shared" si="33"/>
        <v>4658.120374295824</v>
      </c>
      <c r="M303" s="36">
        <f t="shared" si="34"/>
        <v>4658.120374295824</v>
      </c>
      <c r="N303" s="36">
        <f t="shared" si="36"/>
        <v>1574.4446865119887</v>
      </c>
      <c r="O303" s="36">
        <f t="shared" si="37"/>
        <v>93.16240748591649</v>
      </c>
      <c r="P303" s="37">
        <f t="shared" si="38"/>
        <v>60</v>
      </c>
      <c r="Q303" s="38">
        <f t="shared" si="39"/>
        <v>6385.7274682937295</v>
      </c>
      <c r="R303" s="40">
        <f t="shared" si="35"/>
        <v>1871018.1482100626</v>
      </c>
    </row>
    <row r="304" spans="1:18" ht="15">
      <c r="A304" s="30">
        <v>294</v>
      </c>
      <c r="B304" s="45"/>
      <c r="C304" s="32">
        <v>63.415335884224284</v>
      </c>
      <c r="D304" s="41"/>
      <c r="E304" s="33"/>
      <c r="F304" s="34"/>
      <c r="G304" s="39">
        <f t="shared" si="32"/>
        <v>24600</v>
      </c>
      <c r="H304" s="33">
        <v>20600</v>
      </c>
      <c r="I304" s="34">
        <v>4000</v>
      </c>
      <c r="J304" s="35">
        <v>60</v>
      </c>
      <c r="K304" s="26"/>
      <c r="L304" s="36">
        <f t="shared" si="33"/>
        <v>4655.02541118664</v>
      </c>
      <c r="M304" s="36">
        <f t="shared" si="34"/>
        <v>4655.02541118664</v>
      </c>
      <c r="N304" s="36">
        <f t="shared" si="36"/>
        <v>1573.3985889810842</v>
      </c>
      <c r="O304" s="36">
        <f t="shared" si="37"/>
        <v>93.1005082237328</v>
      </c>
      <c r="P304" s="37">
        <f t="shared" si="38"/>
        <v>60</v>
      </c>
      <c r="Q304" s="38">
        <f t="shared" si="39"/>
        <v>6381.524508391457</v>
      </c>
      <c r="R304" s="40">
        <f t="shared" si="35"/>
        <v>1876168.2054670884</v>
      </c>
    </row>
    <row r="305" spans="1:18" ht="15">
      <c r="A305" s="47">
        <v>295</v>
      </c>
      <c r="B305" s="45"/>
      <c r="C305" s="32">
        <v>63.457344408747694</v>
      </c>
      <c r="D305" s="41"/>
      <c r="E305" s="33"/>
      <c r="F305" s="34"/>
      <c r="G305" s="39">
        <f t="shared" si="32"/>
        <v>24600</v>
      </c>
      <c r="H305" s="33">
        <v>20600</v>
      </c>
      <c r="I305" s="34">
        <v>4000</v>
      </c>
      <c r="J305" s="35">
        <v>60</v>
      </c>
      <c r="K305" s="26"/>
      <c r="L305" s="36">
        <f t="shared" si="33"/>
        <v>4651.943801784844</v>
      </c>
      <c r="M305" s="36">
        <f t="shared" si="34"/>
        <v>4651.943801784844</v>
      </c>
      <c r="N305" s="36">
        <f t="shared" si="36"/>
        <v>1572.3570050032774</v>
      </c>
      <c r="O305" s="36">
        <f t="shared" si="37"/>
        <v>93.03887603569689</v>
      </c>
      <c r="P305" s="37">
        <f t="shared" si="38"/>
        <v>60</v>
      </c>
      <c r="Q305" s="38">
        <f t="shared" si="39"/>
        <v>6377.339682823819</v>
      </c>
      <c r="R305" s="40">
        <f t="shared" si="35"/>
        <v>1881315.2064330266</v>
      </c>
    </row>
    <row r="306" spans="1:18" ht="15">
      <c r="A306" s="30">
        <v>296</v>
      </c>
      <c r="B306" s="45"/>
      <c r="C306" s="32">
        <v>63.49922769267792</v>
      </c>
      <c r="D306" s="41"/>
      <c r="E306" s="33"/>
      <c r="F306" s="34"/>
      <c r="G306" s="39">
        <f t="shared" si="32"/>
        <v>24600</v>
      </c>
      <c r="H306" s="33">
        <v>20600</v>
      </c>
      <c r="I306" s="34">
        <v>4000</v>
      </c>
      <c r="J306" s="35">
        <v>60</v>
      </c>
      <c r="K306" s="26"/>
      <c r="L306" s="36">
        <f t="shared" si="33"/>
        <v>4648.875438748673</v>
      </c>
      <c r="M306" s="36">
        <f t="shared" si="34"/>
        <v>4648.875438748673</v>
      </c>
      <c r="N306" s="36">
        <f t="shared" si="36"/>
        <v>1571.3198982970516</v>
      </c>
      <c r="O306" s="36">
        <f t="shared" si="37"/>
        <v>92.97750877497347</v>
      </c>
      <c r="P306" s="37">
        <f t="shared" si="38"/>
        <v>60</v>
      </c>
      <c r="Q306" s="38">
        <f t="shared" si="39"/>
        <v>6373.172845820698</v>
      </c>
      <c r="R306" s="40">
        <f t="shared" si="35"/>
        <v>1886459.1623629266</v>
      </c>
    </row>
    <row r="307" spans="1:18" ht="15">
      <c r="A307" s="47">
        <v>297</v>
      </c>
      <c r="B307" s="45"/>
      <c r="C307" s="32">
        <v>63.54098658081062</v>
      </c>
      <c r="D307" s="41"/>
      <c r="E307" s="33"/>
      <c r="F307" s="34"/>
      <c r="G307" s="39">
        <f t="shared" si="32"/>
        <v>24600</v>
      </c>
      <c r="H307" s="33">
        <v>20600</v>
      </c>
      <c r="I307" s="34">
        <v>4000</v>
      </c>
      <c r="J307" s="35">
        <v>60</v>
      </c>
      <c r="K307" s="26"/>
      <c r="L307" s="36">
        <f t="shared" si="33"/>
        <v>4645.8202159730145</v>
      </c>
      <c r="M307" s="36">
        <f t="shared" si="34"/>
        <v>4645.8202159730145</v>
      </c>
      <c r="N307" s="36">
        <f t="shared" si="36"/>
        <v>1570.287232998879</v>
      </c>
      <c r="O307" s="36">
        <f t="shared" si="37"/>
        <v>92.91640431946028</v>
      </c>
      <c r="P307" s="37">
        <f t="shared" si="38"/>
        <v>60</v>
      </c>
      <c r="Q307" s="38">
        <f t="shared" si="39"/>
        <v>6369.0238532913545</v>
      </c>
      <c r="R307" s="40">
        <f t="shared" si="35"/>
        <v>1891600.0844275323</v>
      </c>
    </row>
    <row r="308" spans="1:18" ht="15">
      <c r="A308" s="30">
        <v>298</v>
      </c>
      <c r="B308" s="45"/>
      <c r="C308" s="32">
        <v>63.5826219094224</v>
      </c>
      <c r="D308" s="41"/>
      <c r="E308" s="33"/>
      <c r="F308" s="34"/>
      <c r="G308" s="39">
        <f t="shared" si="32"/>
        <v>24600</v>
      </c>
      <c r="H308" s="33">
        <v>20600</v>
      </c>
      <c r="I308" s="34">
        <v>4000</v>
      </c>
      <c r="J308" s="35">
        <v>60</v>
      </c>
      <c r="K308" s="26"/>
      <c r="L308" s="36">
        <f t="shared" si="33"/>
        <v>4642.778028570947</v>
      </c>
      <c r="M308" s="36">
        <f t="shared" si="34"/>
        <v>4642.778028570947</v>
      </c>
      <c r="N308" s="36">
        <f t="shared" si="36"/>
        <v>1569.25897365698</v>
      </c>
      <c r="O308" s="36">
        <f t="shared" si="37"/>
        <v>92.85556057141893</v>
      </c>
      <c r="P308" s="37">
        <f t="shared" si="38"/>
        <v>60</v>
      </c>
      <c r="Q308" s="38">
        <f t="shared" si="39"/>
        <v>6364.892562799346</v>
      </c>
      <c r="R308" s="40">
        <f t="shared" si="35"/>
        <v>1896737.983714205</v>
      </c>
    </row>
    <row r="309" spans="1:18" ht="15">
      <c r="A309" s="47">
        <v>299</v>
      </c>
      <c r="B309" s="45"/>
      <c r="C309" s="32">
        <v>63.62413450638509</v>
      </c>
      <c r="D309" s="41"/>
      <c r="E309" s="33"/>
      <c r="F309" s="34"/>
      <c r="G309" s="39">
        <f t="shared" si="32"/>
        <v>24600</v>
      </c>
      <c r="H309" s="33">
        <v>20600</v>
      </c>
      <c r="I309" s="34">
        <v>4000</v>
      </c>
      <c r="J309" s="35">
        <v>60</v>
      </c>
      <c r="K309" s="26"/>
      <c r="L309" s="36">
        <f t="shared" si="33"/>
        <v>4639.7487728556025</v>
      </c>
      <c r="M309" s="36">
        <f t="shared" si="34"/>
        <v>4639.7487728556025</v>
      </c>
      <c r="N309" s="36">
        <f t="shared" si="36"/>
        <v>1568.2350852251936</v>
      </c>
      <c r="O309" s="36">
        <f t="shared" si="37"/>
        <v>92.79497545711205</v>
      </c>
      <c r="P309" s="37">
        <f t="shared" si="38"/>
        <v>60</v>
      </c>
      <c r="Q309" s="38">
        <f t="shared" si="39"/>
        <v>6360.778833537908</v>
      </c>
      <c r="R309" s="40">
        <f t="shared" si="35"/>
        <v>1901872.8712278346</v>
      </c>
    </row>
    <row r="310" spans="1:18" ht="15">
      <c r="A310" s="30">
        <v>300</v>
      </c>
      <c r="B310" s="45"/>
      <c r="C310" s="32">
        <v>63.66552519127793</v>
      </c>
      <c r="D310" s="41"/>
      <c r="E310" s="33"/>
      <c r="F310" s="34"/>
      <c r="G310" s="39">
        <f t="shared" si="32"/>
        <v>24600</v>
      </c>
      <c r="H310" s="33">
        <v>20600</v>
      </c>
      <c r="I310" s="34">
        <v>4000</v>
      </c>
      <c r="J310" s="35">
        <v>60</v>
      </c>
      <c r="K310" s="26"/>
      <c r="L310" s="36">
        <f t="shared" si="33"/>
        <v>4636.732346322369</v>
      </c>
      <c r="M310" s="36">
        <f t="shared" si="34"/>
        <v>4636.732346322369</v>
      </c>
      <c r="N310" s="36">
        <f t="shared" si="36"/>
        <v>1567.215533056961</v>
      </c>
      <c r="O310" s="36">
        <f t="shared" si="37"/>
        <v>92.73464692644738</v>
      </c>
      <c r="P310" s="37">
        <f t="shared" si="38"/>
        <v>60</v>
      </c>
      <c r="Q310" s="38">
        <f t="shared" si="39"/>
        <v>6356.682526305778</v>
      </c>
      <c r="R310" s="40">
        <f t="shared" si="35"/>
        <v>1907004.7578917334</v>
      </c>
    </row>
    <row r="311" spans="1:18" ht="15">
      <c r="A311" s="47">
        <v>301</v>
      </c>
      <c r="B311" s="45"/>
      <c r="C311" s="32">
        <v>63.70679477549799</v>
      </c>
      <c r="D311" s="41"/>
      <c r="E311" s="33"/>
      <c r="F311" s="34"/>
      <c r="G311" s="39">
        <f t="shared" si="32"/>
        <v>24600</v>
      </c>
      <c r="H311" s="33">
        <v>20600</v>
      </c>
      <c r="I311" s="34">
        <v>4000</v>
      </c>
      <c r="J311" s="35">
        <v>60</v>
      </c>
      <c r="K311" s="26"/>
      <c r="L311" s="36">
        <f t="shared" si="33"/>
        <v>4633.728647631408</v>
      </c>
      <c r="M311" s="36">
        <f t="shared" si="34"/>
        <v>4633.728647631408</v>
      </c>
      <c r="N311" s="36">
        <f t="shared" si="36"/>
        <v>1566.2002828994162</v>
      </c>
      <c r="O311" s="36">
        <f t="shared" si="37"/>
        <v>92.67457295262817</v>
      </c>
      <c r="P311" s="37">
        <f t="shared" si="38"/>
        <v>60</v>
      </c>
      <c r="Q311" s="38">
        <f t="shared" si="39"/>
        <v>6352.603503483453</v>
      </c>
      <c r="R311" s="40">
        <f t="shared" si="35"/>
        <v>1912133.6545485193</v>
      </c>
    </row>
    <row r="312" spans="1:18" ht="15">
      <c r="A312" s="30">
        <v>302</v>
      </c>
      <c r="B312" s="45"/>
      <c r="C312" s="32">
        <v>63.747944062368695</v>
      </c>
      <c r="D312" s="41"/>
      <c r="E312" s="33"/>
      <c r="F312" s="34"/>
      <c r="G312" s="39">
        <f t="shared" si="32"/>
        <v>24600</v>
      </c>
      <c r="H312" s="33">
        <v>20600</v>
      </c>
      <c r="I312" s="34">
        <v>4000</v>
      </c>
      <c r="J312" s="35">
        <v>60</v>
      </c>
      <c r="K312" s="26"/>
      <c r="L312" s="36">
        <f t="shared" si="33"/>
        <v>4630.737576590501</v>
      </c>
      <c r="M312" s="36">
        <f t="shared" si="34"/>
        <v>4630.737576590501</v>
      </c>
      <c r="N312" s="36">
        <f t="shared" si="36"/>
        <v>1565.1893008875893</v>
      </c>
      <c r="O312" s="36">
        <f t="shared" si="37"/>
        <v>92.61475153181001</v>
      </c>
      <c r="P312" s="37">
        <f t="shared" si="38"/>
        <v>60</v>
      </c>
      <c r="Q312" s="38">
        <f t="shared" si="39"/>
        <v>6348.5416290099</v>
      </c>
      <c r="R312" s="40">
        <f t="shared" si="35"/>
        <v>1917259.5719609899</v>
      </c>
    </row>
    <row r="313" spans="1:18" ht="15">
      <c r="A313" s="47">
        <v>303</v>
      </c>
      <c r="B313" s="45"/>
      <c r="C313" s="32">
        <v>63.78897384724661</v>
      </c>
      <c r="D313" s="41"/>
      <c r="E313" s="33"/>
      <c r="F313" s="34"/>
      <c r="G313" s="39">
        <f t="shared" si="32"/>
        <v>24600</v>
      </c>
      <c r="H313" s="33">
        <v>20600</v>
      </c>
      <c r="I313" s="34">
        <v>4000</v>
      </c>
      <c r="J313" s="35">
        <v>60</v>
      </c>
      <c r="K313" s="26"/>
      <c r="L313" s="36">
        <f t="shared" si="33"/>
        <v>4627.7590341381865</v>
      </c>
      <c r="M313" s="36">
        <f t="shared" si="34"/>
        <v>4627.7590341381865</v>
      </c>
      <c r="N313" s="36">
        <f t="shared" si="36"/>
        <v>1564.1825535387072</v>
      </c>
      <c r="O313" s="36">
        <f t="shared" si="37"/>
        <v>92.55518068276373</v>
      </c>
      <c r="P313" s="37">
        <f t="shared" si="38"/>
        <v>60</v>
      </c>
      <c r="Q313" s="38">
        <f t="shared" si="39"/>
        <v>6344.496768359657</v>
      </c>
      <c r="R313" s="40">
        <f t="shared" si="35"/>
        <v>1922382.520812976</v>
      </c>
    </row>
    <row r="314" spans="1:18" ht="15">
      <c r="A314" s="30">
        <v>304</v>
      </c>
      <c r="B314" s="45"/>
      <c r="C314" s="32">
        <v>63.82988491762641</v>
      </c>
      <c r="D314" s="41"/>
      <c r="E314" s="33"/>
      <c r="F314" s="34"/>
      <c r="G314" s="39">
        <f t="shared" si="32"/>
        <v>24600</v>
      </c>
      <c r="H314" s="33">
        <v>20600</v>
      </c>
      <c r="I314" s="34">
        <v>4000</v>
      </c>
      <c r="J314" s="35">
        <v>60</v>
      </c>
      <c r="K314" s="26"/>
      <c r="L314" s="36">
        <f t="shared" si="33"/>
        <v>4624.792922327227</v>
      </c>
      <c r="M314" s="36">
        <f t="shared" si="34"/>
        <v>4624.792922327227</v>
      </c>
      <c r="N314" s="36">
        <f t="shared" si="36"/>
        <v>1563.1800077466028</v>
      </c>
      <c r="O314" s="36">
        <f t="shared" si="37"/>
        <v>92.49585844654453</v>
      </c>
      <c r="P314" s="37">
        <f t="shared" si="38"/>
        <v>60</v>
      </c>
      <c r="Q314" s="38">
        <f t="shared" si="39"/>
        <v>6340.468788520374</v>
      </c>
      <c r="R314" s="40">
        <f t="shared" si="35"/>
        <v>1927502.5117101937</v>
      </c>
    </row>
    <row r="315" spans="1:18" ht="15">
      <c r="A315" s="47">
        <v>305</v>
      </c>
      <c r="B315" s="45"/>
      <c r="C315" s="32">
        <v>63.87067805324418</v>
      </c>
      <c r="D315" s="41"/>
      <c r="E315" s="33"/>
      <c r="F315" s="34"/>
      <c r="G315" s="39">
        <f t="shared" si="32"/>
        <v>24600</v>
      </c>
      <c r="H315" s="33">
        <v>20600</v>
      </c>
      <c r="I315" s="34">
        <v>4000</v>
      </c>
      <c r="J315" s="35">
        <v>60</v>
      </c>
      <c r="K315" s="26"/>
      <c r="L315" s="36">
        <f t="shared" si="33"/>
        <v>4621.839144308347</v>
      </c>
      <c r="M315" s="36">
        <f t="shared" si="34"/>
        <v>4621.839144308347</v>
      </c>
      <c r="N315" s="36">
        <f t="shared" si="36"/>
        <v>1562.1816307762215</v>
      </c>
      <c r="O315" s="36">
        <f t="shared" si="37"/>
        <v>92.43678288616695</v>
      </c>
      <c r="P315" s="37">
        <f t="shared" si="38"/>
        <v>60</v>
      </c>
      <c r="Q315" s="38">
        <f t="shared" si="39"/>
        <v>6336.457557970736</v>
      </c>
      <c r="R315" s="40">
        <f t="shared" si="35"/>
        <v>1932619.5551810744</v>
      </c>
    </row>
    <row r="316" spans="1:18" ht="15">
      <c r="A316" s="30">
        <v>306</v>
      </c>
      <c r="B316" s="45"/>
      <c r="C316" s="32">
        <v>63.91135402617899</v>
      </c>
      <c r="D316" s="41"/>
      <c r="E316" s="33"/>
      <c r="F316" s="34"/>
      <c r="G316" s="39">
        <f t="shared" si="32"/>
        <v>24600</v>
      </c>
      <c r="H316" s="33">
        <v>20600</v>
      </c>
      <c r="I316" s="34">
        <v>4000</v>
      </c>
      <c r="J316" s="35">
        <v>60</v>
      </c>
      <c r="K316" s="26"/>
      <c r="L316" s="36">
        <f t="shared" si="33"/>
        <v>4618.897604314281</v>
      </c>
      <c r="M316" s="36">
        <f t="shared" si="34"/>
        <v>4618.897604314281</v>
      </c>
      <c r="N316" s="36">
        <f t="shared" si="36"/>
        <v>1561.1873902582272</v>
      </c>
      <c r="O316" s="36">
        <f t="shared" si="37"/>
        <v>92.37795208628562</v>
      </c>
      <c r="P316" s="37">
        <f t="shared" si="38"/>
        <v>60</v>
      </c>
      <c r="Q316" s="38">
        <f t="shared" si="39"/>
        <v>6332.462946658794</v>
      </c>
      <c r="R316" s="40">
        <f t="shared" si="35"/>
        <v>1937733.661677591</v>
      </c>
    </row>
    <row r="317" spans="1:18" ht="15">
      <c r="A317" s="47">
        <v>307</v>
      </c>
      <c r="B317" s="45"/>
      <c r="C317" s="32">
        <v>63.95191360095285</v>
      </c>
      <c r="D317" s="41"/>
      <c r="E317" s="33"/>
      <c r="F317" s="34"/>
      <c r="G317" s="39">
        <f t="shared" si="32"/>
        <v>24600</v>
      </c>
      <c r="H317" s="33">
        <v>20600</v>
      </c>
      <c r="I317" s="34">
        <v>4000</v>
      </c>
      <c r="J317" s="35">
        <v>60</v>
      </c>
      <c r="K317" s="26"/>
      <c r="L317" s="36">
        <f t="shared" si="33"/>
        <v>4615.9682076440895</v>
      </c>
      <c r="M317" s="36">
        <f t="shared" si="34"/>
        <v>4615.9682076440895</v>
      </c>
      <c r="N317" s="36">
        <f t="shared" si="36"/>
        <v>1560.1972541837024</v>
      </c>
      <c r="O317" s="36">
        <f t="shared" si="37"/>
        <v>92.31936415288179</v>
      </c>
      <c r="P317" s="37">
        <f t="shared" si="38"/>
        <v>60</v>
      </c>
      <c r="Q317" s="38">
        <f t="shared" si="39"/>
        <v>6328.484825980673</v>
      </c>
      <c r="R317" s="40">
        <f t="shared" si="35"/>
        <v>1942844.8415760666</v>
      </c>
    </row>
    <row r="318" spans="1:18" ht="15">
      <c r="A318" s="30">
        <v>308</v>
      </c>
      <c r="B318" s="45"/>
      <c r="C318" s="32">
        <v>63.99235753462898</v>
      </c>
      <c r="D318" s="41"/>
      <c r="E318" s="33"/>
      <c r="F318" s="34"/>
      <c r="G318" s="39">
        <f t="shared" si="32"/>
        <v>24600</v>
      </c>
      <c r="H318" s="33">
        <v>20600</v>
      </c>
      <c r="I318" s="34">
        <v>4000</v>
      </c>
      <c r="J318" s="35">
        <v>60</v>
      </c>
      <c r="K318" s="26"/>
      <c r="L318" s="36">
        <f t="shared" si="33"/>
        <v>4613.05086064777</v>
      </c>
      <c r="M318" s="36">
        <f t="shared" si="34"/>
        <v>4613.05086064777</v>
      </c>
      <c r="N318" s="36">
        <f t="shared" si="36"/>
        <v>1559.2111908989464</v>
      </c>
      <c r="O318" s="36">
        <f t="shared" si="37"/>
        <v>92.2610172129554</v>
      </c>
      <c r="P318" s="37">
        <f t="shared" si="38"/>
        <v>60</v>
      </c>
      <c r="Q318" s="38">
        <f t="shared" si="39"/>
        <v>6324.523068759671</v>
      </c>
      <c r="R318" s="40">
        <f t="shared" si="35"/>
        <v>1947953.1051779788</v>
      </c>
    </row>
    <row r="319" spans="1:18" ht="15">
      <c r="A319" s="47">
        <v>309</v>
      </c>
      <c r="B319" s="45"/>
      <c r="C319" s="32">
        <v>64.03268657690853</v>
      </c>
      <c r="D319" s="41"/>
      <c r="E319" s="33"/>
      <c r="F319" s="34"/>
      <c r="G319" s="39">
        <f t="shared" si="32"/>
        <v>24600</v>
      </c>
      <c r="H319" s="33">
        <v>20600</v>
      </c>
      <c r="I319" s="34">
        <v>4000</v>
      </c>
      <c r="J319" s="35">
        <v>60</v>
      </c>
      <c r="K319" s="26"/>
      <c r="L319" s="36">
        <f t="shared" si="33"/>
        <v>4610.145470711126</v>
      </c>
      <c r="M319" s="36">
        <f t="shared" si="34"/>
        <v>4610.145470711126</v>
      </c>
      <c r="N319" s="36">
        <f t="shared" si="36"/>
        <v>1558.2291691003607</v>
      </c>
      <c r="O319" s="36">
        <f t="shared" si="37"/>
        <v>92.20290941422252</v>
      </c>
      <c r="P319" s="37">
        <f t="shared" si="38"/>
        <v>60</v>
      </c>
      <c r="Q319" s="38">
        <f t="shared" si="39"/>
        <v>6320.57754922571</v>
      </c>
      <c r="R319" s="40">
        <f t="shared" si="35"/>
        <v>1953058.4627107442</v>
      </c>
    </row>
    <row r="320" spans="1:18" ht="15">
      <c r="A320" s="30">
        <v>310</v>
      </c>
      <c r="B320" s="45"/>
      <c r="C320" s="32">
        <v>64.07290147022572</v>
      </c>
      <c r="D320" s="41"/>
      <c r="E320" s="33"/>
      <c r="F320" s="34"/>
      <c r="G320" s="39">
        <f t="shared" si="32"/>
        <v>24600</v>
      </c>
      <c r="H320" s="33">
        <v>20600</v>
      </c>
      <c r="I320" s="34">
        <v>4000</v>
      </c>
      <c r="J320" s="35">
        <v>60</v>
      </c>
      <c r="K320" s="26"/>
      <c r="L320" s="36">
        <f t="shared" si="33"/>
        <v>4607.251946240918</v>
      </c>
      <c r="M320" s="36">
        <f t="shared" si="34"/>
        <v>4607.251946240918</v>
      </c>
      <c r="N320" s="36">
        <f t="shared" si="36"/>
        <v>1557.2511578294304</v>
      </c>
      <c r="O320" s="36">
        <f t="shared" si="37"/>
        <v>92.14503892481837</v>
      </c>
      <c r="P320" s="37">
        <f t="shared" si="38"/>
        <v>60</v>
      </c>
      <c r="Q320" s="38">
        <f t="shared" si="39"/>
        <v>6316.648142995167</v>
      </c>
      <c r="R320" s="40">
        <f t="shared" si="35"/>
        <v>1958160.9243285018</v>
      </c>
    </row>
    <row r="321" spans="1:18" ht="15">
      <c r="A321" s="47">
        <v>311</v>
      </c>
      <c r="B321" s="45"/>
      <c r="C321" s="32">
        <v>64.11300294984147</v>
      </c>
      <c r="D321" s="41"/>
      <c r="E321" s="33"/>
      <c r="F321" s="34"/>
      <c r="G321" s="39">
        <f t="shared" si="32"/>
        <v>24600</v>
      </c>
      <c r="H321" s="33">
        <v>20600</v>
      </c>
      <c r="I321" s="34">
        <v>4000</v>
      </c>
      <c r="J321" s="35">
        <v>60</v>
      </c>
      <c r="K321" s="26"/>
      <c r="L321" s="36">
        <f t="shared" si="33"/>
        <v>4604.370196650256</v>
      </c>
      <c r="M321" s="36">
        <f t="shared" si="34"/>
        <v>4604.370196650256</v>
      </c>
      <c r="N321" s="36">
        <f t="shared" si="36"/>
        <v>1556.2771264677865</v>
      </c>
      <c r="O321" s="36">
        <f t="shared" si="37"/>
        <v>92.08740393300512</v>
      </c>
      <c r="P321" s="37">
        <f t="shared" si="38"/>
        <v>60</v>
      </c>
      <c r="Q321" s="38">
        <f t="shared" si="39"/>
        <v>6312.734727051047</v>
      </c>
      <c r="R321" s="40">
        <f t="shared" si="35"/>
        <v>1963260.5001128756</v>
      </c>
    </row>
    <row r="322" spans="1:18" ht="15">
      <c r="A322" s="30">
        <v>312</v>
      </c>
      <c r="B322" s="45"/>
      <c r="C322" s="32">
        <v>64.15299174393554</v>
      </c>
      <c r="D322" s="41"/>
      <c r="E322" s="33"/>
      <c r="F322" s="34"/>
      <c r="G322" s="39">
        <f t="shared" si="32"/>
        <v>24600</v>
      </c>
      <c r="H322" s="33">
        <v>20600</v>
      </c>
      <c r="I322" s="34">
        <v>4000</v>
      </c>
      <c r="J322" s="35">
        <v>60</v>
      </c>
      <c r="K322" s="26"/>
      <c r="L322" s="36">
        <f t="shared" si="33"/>
        <v>4601.500132344266</v>
      </c>
      <c r="M322" s="36">
        <f t="shared" si="34"/>
        <v>4601.500132344266</v>
      </c>
      <c r="N322" s="36">
        <f t="shared" si="36"/>
        <v>1555.3070447323619</v>
      </c>
      <c r="O322" s="36">
        <f t="shared" si="37"/>
        <v>92.03000264688532</v>
      </c>
      <c r="P322" s="37">
        <f t="shared" si="38"/>
        <v>60</v>
      </c>
      <c r="Q322" s="38">
        <f t="shared" si="39"/>
        <v>6308.837179723512</v>
      </c>
      <c r="R322" s="40">
        <f t="shared" si="35"/>
        <v>1968357.2000737358</v>
      </c>
    </row>
    <row r="323" spans="1:18" ht="15">
      <c r="A323" s="47">
        <v>313</v>
      </c>
      <c r="B323" s="45"/>
      <c r="C323" s="32">
        <v>64.19286857369713</v>
      </c>
      <c r="D323" s="41"/>
      <c r="E323" s="33"/>
      <c r="F323" s="34"/>
      <c r="G323" s="39">
        <f t="shared" si="32"/>
        <v>24600</v>
      </c>
      <c r="H323" s="33">
        <v>20600</v>
      </c>
      <c r="I323" s="34">
        <v>4000</v>
      </c>
      <c r="J323" s="35">
        <v>60</v>
      </c>
      <c r="K323" s="26"/>
      <c r="L323" s="36">
        <f t="shared" si="33"/>
        <v>4598.641664706</v>
      </c>
      <c r="M323" s="36">
        <f t="shared" si="34"/>
        <v>4598.641664706</v>
      </c>
      <c r="N323" s="36">
        <f t="shared" si="36"/>
        <v>1554.340882670628</v>
      </c>
      <c r="O323" s="36">
        <f t="shared" si="37"/>
        <v>91.97283329412</v>
      </c>
      <c r="P323" s="37">
        <f t="shared" si="38"/>
        <v>60</v>
      </c>
      <c r="Q323" s="38">
        <f t="shared" si="39"/>
        <v>6304.955380670748</v>
      </c>
      <c r="R323" s="40">
        <f t="shared" si="35"/>
        <v>1973451.034149944</v>
      </c>
    </row>
    <row r="324" spans="1:18" ht="15">
      <c r="A324" s="30">
        <v>314</v>
      </c>
      <c r="B324" s="45"/>
      <c r="C324" s="32">
        <v>64.23263415341404</v>
      </c>
      <c r="D324" s="41"/>
      <c r="E324" s="33"/>
      <c r="F324" s="34"/>
      <c r="G324" s="39">
        <f t="shared" si="32"/>
        <v>24600</v>
      </c>
      <c r="H324" s="33">
        <v>20600</v>
      </c>
      <c r="I324" s="34">
        <v>4000</v>
      </c>
      <c r="J324" s="35">
        <v>60</v>
      </c>
      <c r="K324" s="26"/>
      <c r="L324" s="36">
        <f t="shared" si="33"/>
        <v>4595.79470608259</v>
      </c>
      <c r="M324" s="36">
        <f t="shared" si="34"/>
        <v>4595.79470608259</v>
      </c>
      <c r="N324" s="36">
        <f t="shared" si="36"/>
        <v>1553.3786106559155</v>
      </c>
      <c r="O324" s="36">
        <f t="shared" si="37"/>
        <v>91.9158941216518</v>
      </c>
      <c r="P324" s="37">
        <f t="shared" si="38"/>
        <v>60</v>
      </c>
      <c r="Q324" s="38">
        <f t="shared" si="39"/>
        <v>6301.089210860157</v>
      </c>
      <c r="R324" s="40">
        <f t="shared" si="35"/>
        <v>1978542.0122100895</v>
      </c>
    </row>
    <row r="325" spans="1:18" ht="15">
      <c r="A325" s="47">
        <v>315</v>
      </c>
      <c r="B325" s="45"/>
      <c r="C325" s="32">
        <v>64.27228919056057</v>
      </c>
      <c r="D325" s="41"/>
      <c r="E325" s="33"/>
      <c r="F325" s="34"/>
      <c r="G325" s="39">
        <f t="shared" si="32"/>
        <v>24600</v>
      </c>
      <c r="H325" s="33">
        <v>20600</v>
      </c>
      <c r="I325" s="34">
        <v>4000</v>
      </c>
      <c r="J325" s="35">
        <v>60</v>
      </c>
      <c r="K325" s="26"/>
      <c r="L325" s="36">
        <f t="shared" si="33"/>
        <v>4592.959169771642</v>
      </c>
      <c r="M325" s="36">
        <f t="shared" si="34"/>
        <v>4592.959169771642</v>
      </c>
      <c r="N325" s="36">
        <f t="shared" si="36"/>
        <v>1552.4201993828153</v>
      </c>
      <c r="O325" s="36">
        <f t="shared" si="37"/>
        <v>91.85918339543285</v>
      </c>
      <c r="P325" s="37">
        <f t="shared" si="38"/>
        <v>60</v>
      </c>
      <c r="Q325" s="38">
        <f t="shared" si="39"/>
        <v>6297.23855254989</v>
      </c>
      <c r="R325" s="40">
        <f t="shared" si="35"/>
        <v>1983630.1440532154</v>
      </c>
    </row>
    <row r="326" spans="1:18" ht="15">
      <c r="A326" s="30">
        <v>316</v>
      </c>
      <c r="B326" s="45"/>
      <c r="C326" s="32">
        <v>64.31183438588376</v>
      </c>
      <c r="D326" s="41"/>
      <c r="E326" s="33"/>
      <c r="F326" s="34"/>
      <c r="G326" s="39">
        <f t="shared" si="32"/>
        <v>24600</v>
      </c>
      <c r="H326" s="33">
        <v>20600</v>
      </c>
      <c r="I326" s="34">
        <v>4000</v>
      </c>
      <c r="J326" s="35">
        <v>60</v>
      </c>
      <c r="K326" s="26"/>
      <c r="L326" s="36">
        <f t="shared" si="33"/>
        <v>4590.134970007875</v>
      </c>
      <c r="M326" s="36">
        <f t="shared" si="34"/>
        <v>4590.134970007875</v>
      </c>
      <c r="N326" s="36">
        <f t="shared" si="36"/>
        <v>1551.465619862662</v>
      </c>
      <c r="O326" s="36">
        <f t="shared" si="37"/>
        <v>91.80269940015751</v>
      </c>
      <c r="P326" s="37">
        <f t="shared" si="38"/>
        <v>60</v>
      </c>
      <c r="Q326" s="38">
        <f t="shared" si="39"/>
        <v>6293.403289270695</v>
      </c>
      <c r="R326" s="40">
        <f t="shared" si="35"/>
        <v>1988715.4394095396</v>
      </c>
    </row>
    <row r="327" spans="1:18" ht="15">
      <c r="A327" s="47">
        <v>317</v>
      </c>
      <c r="B327" s="45"/>
      <c r="C327" s="32">
        <v>64.35127043348847</v>
      </c>
      <c r="D327" s="41"/>
      <c r="E327" s="33"/>
      <c r="F327" s="34"/>
      <c r="G327" s="39">
        <f t="shared" si="32"/>
        <v>24600</v>
      </c>
      <c r="H327" s="33">
        <v>20600</v>
      </c>
      <c r="I327" s="34">
        <v>4000</v>
      </c>
      <c r="J327" s="35">
        <v>60</v>
      </c>
      <c r="K327" s="26"/>
      <c r="L327" s="36">
        <f t="shared" si="33"/>
        <v>4587.322021949975</v>
      </c>
      <c r="M327" s="36">
        <f t="shared" si="34"/>
        <v>4587.322021949975</v>
      </c>
      <c r="N327" s="36">
        <f t="shared" si="36"/>
        <v>1550.5148434190917</v>
      </c>
      <c r="O327" s="36">
        <f t="shared" si="37"/>
        <v>91.74644043899951</v>
      </c>
      <c r="P327" s="37">
        <f t="shared" si="38"/>
        <v>60</v>
      </c>
      <c r="Q327" s="38">
        <f t="shared" si="39"/>
        <v>6289.583305808066</v>
      </c>
      <c r="R327" s="40">
        <f t="shared" si="35"/>
        <v>1993797.907941157</v>
      </c>
    </row>
    <row r="328" spans="1:18" ht="15">
      <c r="A328" s="30">
        <v>318</v>
      </c>
      <c r="B328" s="45"/>
      <c r="C328" s="32">
        <v>64.39059802092115</v>
      </c>
      <c r="D328" s="41"/>
      <c r="E328" s="33"/>
      <c r="F328" s="34"/>
      <c r="G328" s="39">
        <f t="shared" si="32"/>
        <v>24600</v>
      </c>
      <c r="H328" s="33">
        <v>20600</v>
      </c>
      <c r="I328" s="34">
        <v>4000</v>
      </c>
      <c r="J328" s="35">
        <v>60</v>
      </c>
      <c r="K328" s="26"/>
      <c r="L328" s="36">
        <f t="shared" si="33"/>
        <v>4584.520241667682</v>
      </c>
      <c r="M328" s="36">
        <f t="shared" si="34"/>
        <v>4584.520241667682</v>
      </c>
      <c r="N328" s="36">
        <f t="shared" si="36"/>
        <v>1549.5678416836765</v>
      </c>
      <c r="O328" s="36">
        <f t="shared" si="37"/>
        <v>91.69040483335364</v>
      </c>
      <c r="P328" s="37">
        <f t="shared" si="38"/>
        <v>60</v>
      </c>
      <c r="Q328" s="38">
        <f t="shared" si="39"/>
        <v>6285.778488184712</v>
      </c>
      <c r="R328" s="40">
        <f t="shared" si="35"/>
        <v>1998877.5592427384</v>
      </c>
    </row>
    <row r="329" spans="1:18" ht="15">
      <c r="A329" s="47">
        <v>319</v>
      </c>
      <c r="B329" s="45"/>
      <c r="C329" s="32">
        <v>64.42981782925202</v>
      </c>
      <c r="D329" s="41"/>
      <c r="E329" s="33"/>
      <c r="F329" s="34"/>
      <c r="G329" s="39">
        <f t="shared" si="32"/>
        <v>24600</v>
      </c>
      <c r="H329" s="33">
        <v>20600</v>
      </c>
      <c r="I329" s="34">
        <v>4000</v>
      </c>
      <c r="J329" s="35">
        <v>60</v>
      </c>
      <c r="K329" s="26"/>
      <c r="L329" s="36">
        <f t="shared" si="33"/>
        <v>4581.729546129109</v>
      </c>
      <c r="M329" s="36">
        <f t="shared" si="34"/>
        <v>4581.729546129109</v>
      </c>
      <c r="N329" s="36">
        <f t="shared" si="36"/>
        <v>1548.624586591639</v>
      </c>
      <c r="O329" s="36">
        <f t="shared" si="37"/>
        <v>91.63459092258218</v>
      </c>
      <c r="P329" s="37">
        <f t="shared" si="38"/>
        <v>60</v>
      </c>
      <c r="Q329" s="38">
        <f t="shared" si="39"/>
        <v>6281.98872364333</v>
      </c>
      <c r="R329" s="40">
        <f t="shared" si="35"/>
        <v>2003954.4028422222</v>
      </c>
    </row>
    <row r="330" spans="1:18" ht="15">
      <c r="A330" s="30">
        <v>320</v>
      </c>
      <c r="B330" s="45"/>
      <c r="C330" s="32">
        <v>64.46893053315631</v>
      </c>
      <c r="D330" s="41"/>
      <c r="E330" s="33"/>
      <c r="F330" s="34"/>
      <c r="G330" s="39">
        <f t="shared" si="32"/>
        <v>24600</v>
      </c>
      <c r="H330" s="33">
        <v>20600</v>
      </c>
      <c r="I330" s="34">
        <v>4000</v>
      </c>
      <c r="J330" s="35">
        <v>60</v>
      </c>
      <c r="K330" s="26"/>
      <c r="L330" s="36">
        <f t="shared" si="33"/>
        <v>4578.949853188256</v>
      </c>
      <c r="M330" s="36">
        <f t="shared" si="34"/>
        <v>4578.949853188256</v>
      </c>
      <c r="N330" s="36">
        <f t="shared" si="36"/>
        <v>1547.6850503776307</v>
      </c>
      <c r="O330" s="36">
        <f t="shared" si="37"/>
        <v>91.57899706376513</v>
      </c>
      <c r="P330" s="37">
        <f t="shared" si="38"/>
        <v>60</v>
      </c>
      <c r="Q330" s="38">
        <f t="shared" si="39"/>
        <v>6278.213900629652</v>
      </c>
      <c r="R330" s="40">
        <f t="shared" si="35"/>
        <v>2009028.4482014887</v>
      </c>
    </row>
    <row r="331" spans="1:18" ht="15">
      <c r="A331" s="47">
        <v>321</v>
      </c>
      <c r="B331" s="45"/>
      <c r="C331" s="32">
        <v>64.50793680099403</v>
      </c>
      <c r="D331" s="41"/>
      <c r="E331" s="33"/>
      <c r="F331" s="34"/>
      <c r="G331" s="39">
        <f aca="true" t="shared" si="40" ref="G331:G394">H331+I331</f>
        <v>24600</v>
      </c>
      <c r="H331" s="33">
        <v>20600</v>
      </c>
      <c r="I331" s="34">
        <v>4000</v>
      </c>
      <c r="J331" s="35">
        <v>60</v>
      </c>
      <c r="K331" s="26"/>
      <c r="L331" s="36">
        <f aca="true" t="shared" si="41" ref="L331:L394">G331*12/C331</f>
        <v>4576.181081572759</v>
      </c>
      <c r="M331" s="36">
        <f aca="true" t="shared" si="42" ref="M331:M394">K331+L331</f>
        <v>4576.181081572759</v>
      </c>
      <c r="N331" s="36">
        <f t="shared" si="36"/>
        <v>1546.7492055715925</v>
      </c>
      <c r="O331" s="36">
        <f t="shared" si="37"/>
        <v>91.52362163145517</v>
      </c>
      <c r="P331" s="37">
        <f t="shared" si="38"/>
        <v>60</v>
      </c>
      <c r="Q331" s="38">
        <f t="shared" si="39"/>
        <v>6274.453908775806</v>
      </c>
      <c r="R331" s="40">
        <f aca="true" t="shared" si="43" ref="R331:R394">Q331*A331</f>
        <v>2014099.7047170335</v>
      </c>
    </row>
    <row r="332" spans="1:18" ht="15">
      <c r="A332" s="30">
        <v>322</v>
      </c>
      <c r="B332" s="45"/>
      <c r="C332" s="32">
        <v>64.5468372948885</v>
      </c>
      <c r="D332" s="41"/>
      <c r="E332" s="33"/>
      <c r="F332" s="34"/>
      <c r="G332" s="39">
        <f t="shared" si="40"/>
        <v>24600</v>
      </c>
      <c r="H332" s="33">
        <v>20600</v>
      </c>
      <c r="I332" s="34">
        <v>4000</v>
      </c>
      <c r="J332" s="35">
        <v>60</v>
      </c>
      <c r="K332" s="26"/>
      <c r="L332" s="36">
        <f t="shared" si="41"/>
        <v>4573.423150871825</v>
      </c>
      <c r="M332" s="36">
        <f t="shared" si="42"/>
        <v>4573.423150871825</v>
      </c>
      <c r="N332" s="36">
        <f aca="true" t="shared" si="44" ref="N332:N395">M332*0.338</f>
        <v>1545.817024994677</v>
      </c>
      <c r="O332" s="36">
        <f aca="true" t="shared" si="45" ref="O332:O395">M332*0.02</f>
        <v>91.4684630174365</v>
      </c>
      <c r="P332" s="37">
        <f aca="true" t="shared" si="46" ref="P332:P395">J332</f>
        <v>60</v>
      </c>
      <c r="Q332" s="38">
        <f aca="true" t="shared" si="47" ref="Q332:Q395">M332+N332+O332+P332</f>
        <v>6270.708638883938</v>
      </c>
      <c r="R332" s="40">
        <f t="shared" si="43"/>
        <v>2019168.181720628</v>
      </c>
    </row>
    <row r="333" spans="1:18" ht="15">
      <c r="A333" s="47">
        <v>323</v>
      </c>
      <c r="B333" s="45"/>
      <c r="C333" s="32">
        <v>64.58563267080373</v>
      </c>
      <c r="D333" s="41"/>
      <c r="E333" s="33"/>
      <c r="F333" s="34"/>
      <c r="G333" s="39">
        <f t="shared" si="40"/>
        <v>24600</v>
      </c>
      <c r="H333" s="33">
        <v>20600</v>
      </c>
      <c r="I333" s="34">
        <v>4000</v>
      </c>
      <c r="J333" s="35">
        <v>60</v>
      </c>
      <c r="K333" s="26"/>
      <c r="L333" s="36">
        <f t="shared" si="41"/>
        <v>4570.675981524397</v>
      </c>
      <c r="M333" s="36">
        <f t="shared" si="42"/>
        <v>4570.675981524397</v>
      </c>
      <c r="N333" s="36">
        <f t="shared" si="44"/>
        <v>1544.8884817552462</v>
      </c>
      <c r="O333" s="36">
        <f t="shared" si="45"/>
        <v>91.41351963048794</v>
      </c>
      <c r="P333" s="37">
        <f t="shared" si="46"/>
        <v>60</v>
      </c>
      <c r="Q333" s="38">
        <f t="shared" si="47"/>
        <v>6266.977982910131</v>
      </c>
      <c r="R333" s="40">
        <f t="shared" si="43"/>
        <v>2024233.8884799723</v>
      </c>
    </row>
    <row r="334" spans="1:18" ht="15">
      <c r="A334" s="30">
        <v>324</v>
      </c>
      <c r="B334" s="45"/>
      <c r="C334" s="32">
        <v>64.62432357862059</v>
      </c>
      <c r="D334" s="41"/>
      <c r="E334" s="33"/>
      <c r="F334" s="34"/>
      <c r="G334" s="39">
        <f t="shared" si="40"/>
        <v>24600</v>
      </c>
      <c r="H334" s="33">
        <v>20600</v>
      </c>
      <c r="I334" s="34">
        <v>4000</v>
      </c>
      <c r="J334" s="35">
        <v>60</v>
      </c>
      <c r="K334" s="26"/>
      <c r="L334" s="36">
        <f t="shared" si="41"/>
        <v>4567.939494807491</v>
      </c>
      <c r="M334" s="36">
        <f t="shared" si="42"/>
        <v>4567.939494807491</v>
      </c>
      <c r="N334" s="36">
        <f t="shared" si="44"/>
        <v>1543.9635492449322</v>
      </c>
      <c r="O334" s="36">
        <f t="shared" si="45"/>
        <v>91.35878989614983</v>
      </c>
      <c r="P334" s="37">
        <f t="shared" si="46"/>
        <v>60</v>
      </c>
      <c r="Q334" s="38">
        <f t="shared" si="47"/>
        <v>6263.261833948573</v>
      </c>
      <c r="R334" s="40">
        <f t="shared" si="43"/>
        <v>2029296.8341993378</v>
      </c>
    </row>
    <row r="335" spans="1:18" ht="15">
      <c r="A335" s="47">
        <v>325</v>
      </c>
      <c r="B335" s="45"/>
      <c r="C335" s="32">
        <v>64.6629106622118</v>
      </c>
      <c r="D335" s="41"/>
      <c r="E335" s="33"/>
      <c r="F335" s="34"/>
      <c r="G335" s="39">
        <f t="shared" si="40"/>
        <v>24600</v>
      </c>
      <c r="H335" s="33">
        <v>20600</v>
      </c>
      <c r="I335" s="34">
        <v>4000</v>
      </c>
      <c r="J335" s="35">
        <v>60</v>
      </c>
      <c r="K335" s="26"/>
      <c r="L335" s="36">
        <f t="shared" si="41"/>
        <v>4565.21361282475</v>
      </c>
      <c r="M335" s="36">
        <f t="shared" si="42"/>
        <v>4565.21361282475</v>
      </c>
      <c r="N335" s="36">
        <f t="shared" si="44"/>
        <v>1543.0422011347657</v>
      </c>
      <c r="O335" s="36">
        <f t="shared" si="45"/>
        <v>91.30427225649501</v>
      </c>
      <c r="P335" s="37">
        <f t="shared" si="46"/>
        <v>60</v>
      </c>
      <c r="Q335" s="38">
        <f t="shared" si="47"/>
        <v>6259.560086216011</v>
      </c>
      <c r="R335" s="40">
        <f t="shared" si="43"/>
        <v>2034357.0280202036</v>
      </c>
    </row>
    <row r="336" spans="1:18" ht="15">
      <c r="A336" s="30">
        <v>326</v>
      </c>
      <c r="B336" s="45"/>
      <c r="C336" s="32">
        <v>64.70139455951575</v>
      </c>
      <c r="D336" s="41"/>
      <c r="E336" s="33"/>
      <c r="F336" s="34"/>
      <c r="G336" s="39">
        <f t="shared" si="40"/>
        <v>24600</v>
      </c>
      <c r="H336" s="33">
        <v>20600</v>
      </c>
      <c r="I336" s="34">
        <v>4000</v>
      </c>
      <c r="J336" s="35">
        <v>60</v>
      </c>
      <c r="K336" s="26"/>
      <c r="L336" s="36">
        <f t="shared" si="41"/>
        <v>4562.498258495179</v>
      </c>
      <c r="M336" s="36">
        <f t="shared" si="42"/>
        <v>4562.498258495179</v>
      </c>
      <c r="N336" s="36">
        <f t="shared" si="44"/>
        <v>1542.1244113713706</v>
      </c>
      <c r="O336" s="36">
        <f t="shared" si="45"/>
        <v>91.24996516990358</v>
      </c>
      <c r="P336" s="37">
        <f t="shared" si="46"/>
        <v>60</v>
      </c>
      <c r="Q336" s="38">
        <f t="shared" si="47"/>
        <v>6255.872635036452</v>
      </c>
      <c r="R336" s="40">
        <f t="shared" si="43"/>
        <v>2039414.4790218833</v>
      </c>
    </row>
    <row r="337" spans="1:18" ht="15">
      <c r="A337" s="47">
        <v>327</v>
      </c>
      <c r="B337" s="45"/>
      <c r="C337" s="32">
        <v>64.73977590260917</v>
      </c>
      <c r="D337" s="41"/>
      <c r="E337" s="33"/>
      <c r="F337" s="34"/>
      <c r="G337" s="39">
        <f t="shared" si="40"/>
        <v>24600</v>
      </c>
      <c r="H337" s="33">
        <v>20600</v>
      </c>
      <c r="I337" s="34">
        <v>4000</v>
      </c>
      <c r="J337" s="35">
        <v>60</v>
      </c>
      <c r="K337" s="26"/>
      <c r="L337" s="36">
        <f t="shared" si="41"/>
        <v>4559.793355542071</v>
      </c>
      <c r="M337" s="36">
        <f t="shared" si="42"/>
        <v>4559.793355542071</v>
      </c>
      <c r="N337" s="36">
        <f t="shared" si="44"/>
        <v>1541.2101541732202</v>
      </c>
      <c r="O337" s="36">
        <f t="shared" si="45"/>
        <v>91.19586711084143</v>
      </c>
      <c r="P337" s="37">
        <f t="shared" si="46"/>
        <v>60</v>
      </c>
      <c r="Q337" s="38">
        <f t="shared" si="47"/>
        <v>6252.199376826133</v>
      </c>
      <c r="R337" s="40">
        <f t="shared" si="43"/>
        <v>2044469.1962221453</v>
      </c>
    </row>
    <row r="338" spans="1:18" ht="15">
      <c r="A338" s="30">
        <v>328</v>
      </c>
      <c r="B338" s="45"/>
      <c r="C338" s="32">
        <v>64.77805531777878</v>
      </c>
      <c r="D338" s="41"/>
      <c r="E338" s="33"/>
      <c r="F338" s="34"/>
      <c r="G338" s="39">
        <f t="shared" si="40"/>
        <v>24600</v>
      </c>
      <c r="H338" s="33">
        <v>20600</v>
      </c>
      <c r="I338" s="34">
        <v>4000</v>
      </c>
      <c r="J338" s="35">
        <v>60</v>
      </c>
      <c r="K338" s="26"/>
      <c r="L338" s="36">
        <f t="shared" si="41"/>
        <v>4557.098828482126</v>
      </c>
      <c r="M338" s="36">
        <f t="shared" si="42"/>
        <v>4557.098828482126</v>
      </c>
      <c r="N338" s="36">
        <f t="shared" si="44"/>
        <v>1540.2994040269587</v>
      </c>
      <c r="O338" s="36">
        <f t="shared" si="45"/>
        <v>91.14197656964252</v>
      </c>
      <c r="P338" s="37">
        <f t="shared" si="46"/>
        <v>60</v>
      </c>
      <c r="Q338" s="38">
        <f t="shared" si="47"/>
        <v>6248.5402090787275</v>
      </c>
      <c r="R338" s="40">
        <f t="shared" si="43"/>
        <v>2049521.1885778226</v>
      </c>
    </row>
    <row r="339" spans="1:18" ht="15">
      <c r="A339" s="47">
        <v>329</v>
      </c>
      <c r="B339" s="45"/>
      <c r="C339" s="32">
        <v>64.81623342559179</v>
      </c>
      <c r="D339" s="41"/>
      <c r="E339" s="33"/>
      <c r="F339" s="34"/>
      <c r="G339" s="39">
        <f t="shared" si="40"/>
        <v>24600</v>
      </c>
      <c r="H339" s="33">
        <v>20600</v>
      </c>
      <c r="I339" s="34">
        <v>4000</v>
      </c>
      <c r="J339" s="35">
        <v>60</v>
      </c>
      <c r="K339" s="26"/>
      <c r="L339" s="36">
        <f t="shared" si="41"/>
        <v>4554.414602614726</v>
      </c>
      <c r="M339" s="36">
        <f t="shared" si="42"/>
        <v>4554.414602614726</v>
      </c>
      <c r="N339" s="36">
        <f t="shared" si="44"/>
        <v>1539.3921356837777</v>
      </c>
      <c r="O339" s="36">
        <f t="shared" si="45"/>
        <v>91.08829205229453</v>
      </c>
      <c r="P339" s="37">
        <f t="shared" si="46"/>
        <v>60</v>
      </c>
      <c r="Q339" s="38">
        <f t="shared" si="47"/>
        <v>6244.895030350799</v>
      </c>
      <c r="R339" s="40">
        <f t="shared" si="43"/>
        <v>2054570.4649854128</v>
      </c>
    </row>
    <row r="340" spans="1:18" ht="15">
      <c r="A340" s="30">
        <v>330</v>
      </c>
      <c r="B340" s="45"/>
      <c r="C340" s="32">
        <v>64.85431084096527</v>
      </c>
      <c r="D340" s="41"/>
      <c r="E340" s="33"/>
      <c r="F340" s="34"/>
      <c r="G340" s="39">
        <f t="shared" si="40"/>
        <v>24600</v>
      </c>
      <c r="H340" s="33">
        <v>20600</v>
      </c>
      <c r="I340" s="34">
        <v>4000</v>
      </c>
      <c r="J340" s="35">
        <v>60</v>
      </c>
      <c r="K340" s="26"/>
      <c r="L340" s="36">
        <f t="shared" si="41"/>
        <v>4551.740604011426</v>
      </c>
      <c r="M340" s="36">
        <f t="shared" si="42"/>
        <v>4551.740604011426</v>
      </c>
      <c r="N340" s="36">
        <f t="shared" si="44"/>
        <v>1538.4883241558618</v>
      </c>
      <c r="O340" s="36">
        <f t="shared" si="45"/>
        <v>91.03481208022852</v>
      </c>
      <c r="P340" s="37">
        <f t="shared" si="46"/>
        <v>60</v>
      </c>
      <c r="Q340" s="38">
        <f t="shared" si="47"/>
        <v>6241.263740247516</v>
      </c>
      <c r="R340" s="40">
        <f t="shared" si="43"/>
        <v>2059617.0342816801</v>
      </c>
    </row>
    <row r="341" spans="1:18" ht="15">
      <c r="A341" s="47">
        <v>331</v>
      </c>
      <c r="B341" s="45"/>
      <c r="C341" s="32">
        <v>64.8922881732346</v>
      </c>
      <c r="D341" s="41"/>
      <c r="E341" s="33"/>
      <c r="F341" s="34"/>
      <c r="G341" s="39">
        <f t="shared" si="40"/>
        <v>24600</v>
      </c>
      <c r="H341" s="33">
        <v>20600</v>
      </c>
      <c r="I341" s="34">
        <v>4000</v>
      </c>
      <c r="J341" s="35">
        <v>60</v>
      </c>
      <c r="K341" s="26"/>
      <c r="L341" s="36">
        <f t="shared" si="41"/>
        <v>4549.076759505575</v>
      </c>
      <c r="M341" s="36">
        <f t="shared" si="42"/>
        <v>4549.076759505575</v>
      </c>
      <c r="N341" s="36">
        <f t="shared" si="44"/>
        <v>1537.5879447128843</v>
      </c>
      <c r="O341" s="36">
        <f t="shared" si="45"/>
        <v>90.9815351901115</v>
      </c>
      <c r="P341" s="37">
        <f t="shared" si="46"/>
        <v>60</v>
      </c>
      <c r="Q341" s="38">
        <f t="shared" si="47"/>
        <v>6237.646239408571</v>
      </c>
      <c r="R341" s="40">
        <f t="shared" si="43"/>
        <v>2064660.905244237</v>
      </c>
    </row>
    <row r="342" spans="1:18" ht="15">
      <c r="A342" s="30">
        <v>332</v>
      </c>
      <c r="B342" s="45"/>
      <c r="C342" s="32">
        <v>64.9301660262208</v>
      </c>
      <c r="D342" s="41"/>
      <c r="E342" s="33"/>
      <c r="F342" s="34"/>
      <c r="G342" s="39">
        <f t="shared" si="40"/>
        <v>24600</v>
      </c>
      <c r="H342" s="33">
        <v>20600</v>
      </c>
      <c r="I342" s="34">
        <v>4000</v>
      </c>
      <c r="J342" s="35">
        <v>60</v>
      </c>
      <c r="K342" s="26"/>
      <c r="L342" s="36">
        <f t="shared" si="41"/>
        <v>4546.422996682145</v>
      </c>
      <c r="M342" s="36">
        <f t="shared" si="42"/>
        <v>4546.422996682145</v>
      </c>
      <c r="N342" s="36">
        <f t="shared" si="44"/>
        <v>1536.6909728785652</v>
      </c>
      <c r="O342" s="36">
        <f t="shared" si="45"/>
        <v>90.9284599336429</v>
      </c>
      <c r="P342" s="37">
        <f t="shared" si="46"/>
        <v>60</v>
      </c>
      <c r="Q342" s="38">
        <f t="shared" si="47"/>
        <v>6234.042429494353</v>
      </c>
      <c r="R342" s="40">
        <f t="shared" si="43"/>
        <v>2069702.0865921252</v>
      </c>
    </row>
    <row r="343" spans="1:18" ht="15">
      <c r="A343" s="47">
        <v>333</v>
      </c>
      <c r="B343" s="45"/>
      <c r="C343" s="32">
        <v>64.96794499829686</v>
      </c>
      <c r="D343" s="41"/>
      <c r="E343" s="33"/>
      <c r="F343" s="34"/>
      <c r="G343" s="39">
        <f t="shared" si="40"/>
        <v>24600</v>
      </c>
      <c r="H343" s="33">
        <v>20600</v>
      </c>
      <c r="I343" s="34">
        <v>4000</v>
      </c>
      <c r="J343" s="35">
        <v>60</v>
      </c>
      <c r="K343" s="26"/>
      <c r="L343" s="36">
        <f t="shared" si="41"/>
        <v>4543.779243867706</v>
      </c>
      <c r="M343" s="36">
        <f t="shared" si="42"/>
        <v>4543.779243867706</v>
      </c>
      <c r="N343" s="36">
        <f t="shared" si="44"/>
        <v>1535.7973844272847</v>
      </c>
      <c r="O343" s="36">
        <f t="shared" si="45"/>
        <v>90.87558487735413</v>
      </c>
      <c r="P343" s="37">
        <f t="shared" si="46"/>
        <v>60</v>
      </c>
      <c r="Q343" s="38">
        <f t="shared" si="47"/>
        <v>6230.452213172345</v>
      </c>
      <c r="R343" s="40">
        <f t="shared" si="43"/>
        <v>2074740.5869863909</v>
      </c>
    </row>
    <row r="344" spans="1:18" ht="15">
      <c r="A344" s="30">
        <v>334</v>
      </c>
      <c r="B344" s="45"/>
      <c r="C344" s="32">
        <v>65.00562568245306</v>
      </c>
      <c r="D344" s="41"/>
      <c r="E344" s="33"/>
      <c r="F344" s="34"/>
      <c r="G344" s="39">
        <f t="shared" si="40"/>
        <v>24600</v>
      </c>
      <c r="H344" s="33">
        <v>20600</v>
      </c>
      <c r="I344" s="34">
        <v>4000</v>
      </c>
      <c r="J344" s="35">
        <v>60</v>
      </c>
      <c r="K344" s="26"/>
      <c r="L344" s="36">
        <f t="shared" si="41"/>
        <v>4541.1454301205695</v>
      </c>
      <c r="M344" s="36">
        <f t="shared" si="42"/>
        <v>4541.1454301205695</v>
      </c>
      <c r="N344" s="36">
        <f t="shared" si="44"/>
        <v>1534.9071553807526</v>
      </c>
      <c r="O344" s="36">
        <f t="shared" si="45"/>
        <v>90.82290860241139</v>
      </c>
      <c r="P344" s="37">
        <f t="shared" si="46"/>
        <v>60</v>
      </c>
      <c r="Q344" s="38">
        <f t="shared" si="47"/>
        <v>6226.875494103733</v>
      </c>
      <c r="R344" s="40">
        <f t="shared" si="43"/>
        <v>2079776.4150306468</v>
      </c>
    </row>
    <row r="345" spans="1:18" ht="15">
      <c r="A345" s="47">
        <v>335</v>
      </c>
      <c r="B345" s="45"/>
      <c r="C345" s="32">
        <v>65.0432086663614</v>
      </c>
      <c r="D345" s="41"/>
      <c r="E345" s="33"/>
      <c r="F345" s="34"/>
      <c r="G345" s="39">
        <f t="shared" si="40"/>
        <v>24600</v>
      </c>
      <c r="H345" s="33">
        <v>20600</v>
      </c>
      <c r="I345" s="34">
        <v>4000</v>
      </c>
      <c r="J345" s="35">
        <v>60</v>
      </c>
      <c r="K345" s="26"/>
      <c r="L345" s="36">
        <f t="shared" si="41"/>
        <v>4538.521485221093</v>
      </c>
      <c r="M345" s="36">
        <f t="shared" si="42"/>
        <v>4538.521485221093</v>
      </c>
      <c r="N345" s="36">
        <f t="shared" si="44"/>
        <v>1534.0202620047296</v>
      </c>
      <c r="O345" s="36">
        <f t="shared" si="45"/>
        <v>90.77042970442186</v>
      </c>
      <c r="P345" s="37">
        <f t="shared" si="46"/>
        <v>60</v>
      </c>
      <c r="Q345" s="38">
        <f t="shared" si="47"/>
        <v>6223.312176930244</v>
      </c>
      <c r="R345" s="40">
        <f t="shared" si="43"/>
        <v>2084809.5792716318</v>
      </c>
    </row>
    <row r="346" spans="1:18" ht="15">
      <c r="A346" s="30">
        <v>336</v>
      </c>
      <c r="B346" s="45"/>
      <c r="C346" s="32">
        <v>65.08069453243895</v>
      </c>
      <c r="D346" s="41"/>
      <c r="E346" s="33"/>
      <c r="F346" s="34"/>
      <c r="G346" s="39">
        <f t="shared" si="40"/>
        <v>24600</v>
      </c>
      <c r="H346" s="33">
        <v>20600</v>
      </c>
      <c r="I346" s="34">
        <v>4000</v>
      </c>
      <c r="J346" s="35">
        <v>60</v>
      </c>
      <c r="K346" s="26"/>
      <c r="L346" s="36">
        <f t="shared" si="41"/>
        <v>4535.907339662147</v>
      </c>
      <c r="M346" s="36">
        <f t="shared" si="42"/>
        <v>4535.907339662147</v>
      </c>
      <c r="N346" s="36">
        <f t="shared" si="44"/>
        <v>1533.1366808058058</v>
      </c>
      <c r="O346" s="36">
        <f t="shared" si="45"/>
        <v>90.71814679324294</v>
      </c>
      <c r="P346" s="37">
        <f t="shared" si="46"/>
        <v>60</v>
      </c>
      <c r="Q346" s="38">
        <f t="shared" si="47"/>
        <v>6219.762167261196</v>
      </c>
      <c r="R346" s="40">
        <f t="shared" si="43"/>
        <v>2089840.0881997617</v>
      </c>
    </row>
    <row r="347" spans="1:18" ht="15">
      <c r="A347" s="47">
        <v>337</v>
      </c>
      <c r="B347" s="45"/>
      <c r="C347" s="32">
        <v>65.11808385791038</v>
      </c>
      <c r="D347" s="41"/>
      <c r="E347" s="33"/>
      <c r="F347" s="34"/>
      <c r="G347" s="39">
        <f t="shared" si="40"/>
        <v>24600</v>
      </c>
      <c r="H347" s="33">
        <v>20600</v>
      </c>
      <c r="I347" s="34">
        <v>4000</v>
      </c>
      <c r="J347" s="35">
        <v>60</v>
      </c>
      <c r="K347" s="26"/>
      <c r="L347" s="36">
        <f t="shared" si="41"/>
        <v>4533.3029246397255</v>
      </c>
      <c r="M347" s="36">
        <f t="shared" si="42"/>
        <v>4533.3029246397255</v>
      </c>
      <c r="N347" s="36">
        <f t="shared" si="44"/>
        <v>1532.2563885282273</v>
      </c>
      <c r="O347" s="36">
        <f t="shared" si="45"/>
        <v>90.6660584927945</v>
      </c>
      <c r="P347" s="37">
        <f t="shared" si="46"/>
        <v>60</v>
      </c>
      <c r="Q347" s="38">
        <f t="shared" si="47"/>
        <v>6216.225371660747</v>
      </c>
      <c r="R347" s="40">
        <f t="shared" si="43"/>
        <v>2094867.950249672</v>
      </c>
    </row>
    <row r="348" spans="1:18" ht="15">
      <c r="A348" s="30">
        <v>338</v>
      </c>
      <c r="B348" s="45"/>
      <c r="C348" s="32">
        <v>65.15537721486942</v>
      </c>
      <c r="D348" s="41"/>
      <c r="E348" s="33"/>
      <c r="F348" s="34"/>
      <c r="G348" s="39">
        <f t="shared" si="40"/>
        <v>24600</v>
      </c>
      <c r="H348" s="33">
        <v>20600</v>
      </c>
      <c r="I348" s="34">
        <v>4000</v>
      </c>
      <c r="J348" s="35">
        <v>60</v>
      </c>
      <c r="K348" s="26"/>
      <c r="L348" s="36">
        <f t="shared" si="41"/>
        <v>4530.708172043719</v>
      </c>
      <c r="M348" s="36">
        <f t="shared" si="42"/>
        <v>4530.708172043719</v>
      </c>
      <c r="N348" s="36">
        <f t="shared" si="44"/>
        <v>1531.379362150777</v>
      </c>
      <c r="O348" s="36">
        <f t="shared" si="45"/>
        <v>90.61416344087438</v>
      </c>
      <c r="P348" s="37">
        <f t="shared" si="46"/>
        <v>60</v>
      </c>
      <c r="Q348" s="38">
        <f t="shared" si="47"/>
        <v>6212.70169763537</v>
      </c>
      <c r="R348" s="40">
        <f t="shared" si="43"/>
        <v>2099893.173800755</v>
      </c>
    </row>
    <row r="349" spans="1:18" ht="15">
      <c r="A349" s="47">
        <v>339</v>
      </c>
      <c r="B349" s="45"/>
      <c r="C349" s="32">
        <v>65.19257517033951</v>
      </c>
      <c r="D349" s="41"/>
      <c r="E349" s="33"/>
      <c r="F349" s="34"/>
      <c r="G349" s="39">
        <f t="shared" si="40"/>
        <v>24600</v>
      </c>
      <c r="H349" s="33">
        <v>20600</v>
      </c>
      <c r="I349" s="34">
        <v>4000</v>
      </c>
      <c r="J349" s="35">
        <v>60</v>
      </c>
      <c r="K349" s="26"/>
      <c r="L349" s="36">
        <f t="shared" si="41"/>
        <v>4528.1230144488345</v>
      </c>
      <c r="M349" s="36">
        <f t="shared" si="42"/>
        <v>4528.1230144488345</v>
      </c>
      <c r="N349" s="36">
        <f t="shared" si="44"/>
        <v>1530.5055788837062</v>
      </c>
      <c r="O349" s="36">
        <f t="shared" si="45"/>
        <v>90.5624602889767</v>
      </c>
      <c r="P349" s="37">
        <f t="shared" si="46"/>
        <v>60</v>
      </c>
      <c r="Q349" s="38">
        <f t="shared" si="47"/>
        <v>6209.191053621517</v>
      </c>
      <c r="R349" s="40">
        <f t="shared" si="43"/>
        <v>2104915.7671776945</v>
      </c>
    </row>
    <row r="350" spans="1:18" ht="15">
      <c r="A350" s="30">
        <v>340</v>
      </c>
      <c r="B350" s="45"/>
      <c r="C350" s="32">
        <v>65.22967828633365</v>
      </c>
      <c r="D350" s="41"/>
      <c r="E350" s="33"/>
      <c r="F350" s="34"/>
      <c r="G350" s="39">
        <f t="shared" si="40"/>
        <v>24600</v>
      </c>
      <c r="H350" s="33">
        <v>20600</v>
      </c>
      <c r="I350" s="34">
        <v>4000</v>
      </c>
      <c r="J350" s="35">
        <v>60</v>
      </c>
      <c r="K350" s="26"/>
      <c r="L350" s="36">
        <f t="shared" si="41"/>
        <v>4525.5473851056495</v>
      </c>
      <c r="M350" s="36">
        <f t="shared" si="42"/>
        <v>4525.5473851056495</v>
      </c>
      <c r="N350" s="36">
        <f t="shared" si="44"/>
        <v>1529.6350161657097</v>
      </c>
      <c r="O350" s="36">
        <f t="shared" si="45"/>
        <v>90.51094770211299</v>
      </c>
      <c r="P350" s="37">
        <f t="shared" si="46"/>
        <v>60</v>
      </c>
      <c r="Q350" s="38">
        <f t="shared" si="47"/>
        <v>6205.693348973472</v>
      </c>
      <c r="R350" s="40">
        <f t="shared" si="43"/>
        <v>2109935.7386509804</v>
      </c>
    </row>
    <row r="351" spans="1:18" ht="15">
      <c r="A351" s="47">
        <v>341</v>
      </c>
      <c r="B351" s="45"/>
      <c r="C351" s="32">
        <v>65.26668711991304</v>
      </c>
      <c r="D351" s="41"/>
      <c r="E351" s="33"/>
      <c r="F351" s="34"/>
      <c r="G351" s="39">
        <f t="shared" si="40"/>
        <v>24600</v>
      </c>
      <c r="H351" s="33">
        <v>20600</v>
      </c>
      <c r="I351" s="34">
        <v>4000</v>
      </c>
      <c r="J351" s="35">
        <v>60</v>
      </c>
      <c r="K351" s="26"/>
      <c r="L351" s="36">
        <f t="shared" si="41"/>
        <v>4522.9812179318305</v>
      </c>
      <c r="M351" s="36">
        <f t="shared" si="42"/>
        <v>4522.9812179318305</v>
      </c>
      <c r="N351" s="36">
        <f t="shared" si="44"/>
        <v>1528.7676516609588</v>
      </c>
      <c r="O351" s="36">
        <f t="shared" si="45"/>
        <v>90.45962435863662</v>
      </c>
      <c r="P351" s="37">
        <f t="shared" si="46"/>
        <v>60</v>
      </c>
      <c r="Q351" s="38">
        <f t="shared" si="47"/>
        <v>6202.208493951426</v>
      </c>
      <c r="R351" s="40">
        <f t="shared" si="43"/>
        <v>2114953.0964374365</v>
      </c>
    </row>
    <row r="352" spans="1:18" ht="15">
      <c r="A352" s="30">
        <v>342</v>
      </c>
      <c r="B352" s="45"/>
      <c r="C352" s="32">
        <v>65.30360222324532</v>
      </c>
      <c r="D352" s="41"/>
      <c r="E352" s="33"/>
      <c r="F352" s="34"/>
      <c r="G352" s="39">
        <f t="shared" si="40"/>
        <v>24600</v>
      </c>
      <c r="H352" s="33">
        <v>20600</v>
      </c>
      <c r="I352" s="34">
        <v>4000</v>
      </c>
      <c r="J352" s="35">
        <v>60</v>
      </c>
      <c r="K352" s="26"/>
      <c r="L352" s="36">
        <f t="shared" si="41"/>
        <v>4520.424447503468</v>
      </c>
      <c r="M352" s="36">
        <f t="shared" si="42"/>
        <v>4520.424447503468</v>
      </c>
      <c r="N352" s="36">
        <f t="shared" si="44"/>
        <v>1527.9034632561725</v>
      </c>
      <c r="O352" s="36">
        <f t="shared" si="45"/>
        <v>90.40848895006937</v>
      </c>
      <c r="P352" s="37">
        <f t="shared" si="46"/>
        <v>60</v>
      </c>
      <c r="Q352" s="38">
        <f t="shared" si="47"/>
        <v>6198.73639970971</v>
      </c>
      <c r="R352" s="40">
        <f t="shared" si="43"/>
        <v>2119967.848700721</v>
      </c>
    </row>
    <row r="353" spans="1:18" ht="15">
      <c r="A353" s="47">
        <v>343</v>
      </c>
      <c r="B353" s="45"/>
      <c r="C353" s="32">
        <v>65.34042414366156</v>
      </c>
      <c r="D353" s="41"/>
      <c r="E353" s="33"/>
      <c r="F353" s="34"/>
      <c r="G353" s="39">
        <f t="shared" si="40"/>
        <v>24600</v>
      </c>
      <c r="H353" s="33">
        <v>20600</v>
      </c>
      <c r="I353" s="34">
        <v>4000</v>
      </c>
      <c r="J353" s="35">
        <v>60</v>
      </c>
      <c r="K353" s="26"/>
      <c r="L353" s="36">
        <f t="shared" si="41"/>
        <v>4517.87700904657</v>
      </c>
      <c r="M353" s="36">
        <f t="shared" si="42"/>
        <v>4517.87700904657</v>
      </c>
      <c r="N353" s="36">
        <f t="shared" si="44"/>
        <v>1527.0424290577407</v>
      </c>
      <c r="O353" s="36">
        <f t="shared" si="45"/>
        <v>90.3575401809314</v>
      </c>
      <c r="P353" s="37">
        <f t="shared" si="46"/>
        <v>60</v>
      </c>
      <c r="Q353" s="38">
        <f t="shared" si="47"/>
        <v>6195.276978285242</v>
      </c>
      <c r="R353" s="40">
        <f t="shared" si="43"/>
        <v>2124980.003551838</v>
      </c>
    </row>
    <row r="354" spans="1:18" ht="15">
      <c r="A354" s="30">
        <v>344</v>
      </c>
      <c r="B354" s="45"/>
      <c r="C354" s="32">
        <v>65.37715342371267</v>
      </c>
      <c r="D354" s="41"/>
      <c r="E354" s="33"/>
      <c r="F354" s="34"/>
      <c r="G354" s="39">
        <f t="shared" si="40"/>
        <v>24600</v>
      </c>
      <c r="H354" s="33">
        <v>20600</v>
      </c>
      <c r="I354" s="34">
        <v>4000</v>
      </c>
      <c r="J354" s="35">
        <v>60</v>
      </c>
      <c r="K354" s="26"/>
      <c r="L354" s="36">
        <f t="shared" si="41"/>
        <v>4515.3388384286745</v>
      </c>
      <c r="M354" s="36">
        <f t="shared" si="42"/>
        <v>4515.3388384286745</v>
      </c>
      <c r="N354" s="36">
        <f t="shared" si="44"/>
        <v>1526.184527388892</v>
      </c>
      <c r="O354" s="36">
        <f t="shared" si="45"/>
        <v>90.3067767685735</v>
      </c>
      <c r="P354" s="37">
        <f t="shared" si="46"/>
        <v>60</v>
      </c>
      <c r="Q354" s="38">
        <f t="shared" si="47"/>
        <v>6191.83014258614</v>
      </c>
      <c r="R354" s="40">
        <f t="shared" si="43"/>
        <v>2129989.569049632</v>
      </c>
    </row>
    <row r="355" spans="1:18" ht="15">
      <c r="A355" s="47">
        <v>345</v>
      </c>
      <c r="B355" s="45"/>
      <c r="C355" s="32">
        <v>65.41379060122479</v>
      </c>
      <c r="D355" s="41"/>
      <c r="E355" s="33"/>
      <c r="F355" s="34"/>
      <c r="G355" s="39">
        <f t="shared" si="40"/>
        <v>24600</v>
      </c>
      <c r="H355" s="33">
        <v>20600</v>
      </c>
      <c r="I355" s="34">
        <v>4000</v>
      </c>
      <c r="J355" s="35">
        <v>60</v>
      </c>
      <c r="K355" s="26"/>
      <c r="L355" s="36">
        <f t="shared" si="41"/>
        <v>4512.809872150609</v>
      </c>
      <c r="M355" s="36">
        <f t="shared" si="42"/>
        <v>4512.809872150609</v>
      </c>
      <c r="N355" s="36">
        <f t="shared" si="44"/>
        <v>1525.329736786906</v>
      </c>
      <c r="O355" s="36">
        <f t="shared" si="45"/>
        <v>90.25619744301218</v>
      </c>
      <c r="P355" s="37">
        <f t="shared" si="46"/>
        <v>60</v>
      </c>
      <c r="Q355" s="38">
        <f t="shared" si="47"/>
        <v>6188.395806380528</v>
      </c>
      <c r="R355" s="40">
        <f t="shared" si="43"/>
        <v>2134996.553201282</v>
      </c>
    </row>
    <row r="356" spans="1:18" ht="15">
      <c r="A356" s="30">
        <v>346</v>
      </c>
      <c r="B356" s="45"/>
      <c r="C356" s="32">
        <v>65.45033620935413</v>
      </c>
      <c r="D356" s="41"/>
      <c r="E356" s="33"/>
      <c r="F356" s="34"/>
      <c r="G356" s="39">
        <f t="shared" si="40"/>
        <v>24600</v>
      </c>
      <c r="H356" s="33">
        <v>20600</v>
      </c>
      <c r="I356" s="34">
        <v>4000</v>
      </c>
      <c r="J356" s="35">
        <v>60</v>
      </c>
      <c r="K356" s="26"/>
      <c r="L356" s="36">
        <f t="shared" si="41"/>
        <v>4510.290047338369</v>
      </c>
      <c r="M356" s="36">
        <f t="shared" si="42"/>
        <v>4510.290047338369</v>
      </c>
      <c r="N356" s="36">
        <f t="shared" si="44"/>
        <v>1524.4780360003688</v>
      </c>
      <c r="O356" s="36">
        <f t="shared" si="45"/>
        <v>90.20580094676738</v>
      </c>
      <c r="P356" s="37">
        <f t="shared" si="46"/>
        <v>60</v>
      </c>
      <c r="Q356" s="38">
        <f t="shared" si="47"/>
        <v>6184.973884285505</v>
      </c>
      <c r="R356" s="40">
        <f t="shared" si="43"/>
        <v>2140000.9639627845</v>
      </c>
    </row>
    <row r="357" spans="1:18" ht="15">
      <c r="A357" s="47">
        <v>347</v>
      </c>
      <c r="B357" s="45"/>
      <c r="C357" s="32">
        <v>65.48679077664082</v>
      </c>
      <c r="D357" s="41"/>
      <c r="E357" s="33"/>
      <c r="F357" s="34"/>
      <c r="G357" s="39">
        <f t="shared" si="40"/>
        <v>24600</v>
      </c>
      <c r="H357" s="33">
        <v>20600</v>
      </c>
      <c r="I357" s="34">
        <v>4000</v>
      </c>
      <c r="J357" s="35">
        <v>60</v>
      </c>
      <c r="K357" s="26"/>
      <c r="L357" s="36">
        <f t="shared" si="41"/>
        <v>4507.779301735122</v>
      </c>
      <c r="M357" s="36">
        <f t="shared" si="42"/>
        <v>4507.779301735122</v>
      </c>
      <c r="N357" s="36">
        <f t="shared" si="44"/>
        <v>1523.6294039864715</v>
      </c>
      <c r="O357" s="36">
        <f t="shared" si="45"/>
        <v>90.15558603470245</v>
      </c>
      <c r="P357" s="37">
        <f t="shared" si="46"/>
        <v>60</v>
      </c>
      <c r="Q357" s="38">
        <f t="shared" si="47"/>
        <v>6181.564291756296</v>
      </c>
      <c r="R357" s="40">
        <f t="shared" si="43"/>
        <v>2145002.809239435</v>
      </c>
    </row>
    <row r="358" spans="1:18" ht="15">
      <c r="A358" s="30">
        <v>348</v>
      </c>
      <c r="B358" s="45"/>
      <c r="C358" s="32">
        <v>65.52315482706199</v>
      </c>
      <c r="D358" s="41"/>
      <c r="E358" s="33"/>
      <c r="F358" s="34"/>
      <c r="G358" s="39">
        <f t="shared" si="40"/>
        <v>24600</v>
      </c>
      <c r="H358" s="33">
        <v>20600</v>
      </c>
      <c r="I358" s="34">
        <v>4000</v>
      </c>
      <c r="J358" s="35">
        <v>60</v>
      </c>
      <c r="K358" s="26"/>
      <c r="L358" s="36">
        <f t="shared" si="41"/>
        <v>4505.277573693357</v>
      </c>
      <c r="M358" s="36">
        <f t="shared" si="42"/>
        <v>4505.277573693357</v>
      </c>
      <c r="N358" s="36">
        <f t="shared" si="44"/>
        <v>1522.7838199083549</v>
      </c>
      <c r="O358" s="36">
        <f t="shared" si="45"/>
        <v>90.10555147386715</v>
      </c>
      <c r="P358" s="37">
        <f t="shared" si="46"/>
        <v>60</v>
      </c>
      <c r="Q358" s="38">
        <f t="shared" si="47"/>
        <v>6178.16694507558</v>
      </c>
      <c r="R358" s="40">
        <f t="shared" si="43"/>
        <v>2150002.096886302</v>
      </c>
    </row>
    <row r="359" spans="1:18" ht="15">
      <c r="A359" s="47">
        <v>349</v>
      </c>
      <c r="B359" s="45"/>
      <c r="C359" s="32">
        <v>65.55942888008425</v>
      </c>
      <c r="D359" s="41"/>
      <c r="E359" s="33"/>
      <c r="F359" s="34"/>
      <c r="G359" s="39">
        <f t="shared" si="40"/>
        <v>24600</v>
      </c>
      <c r="H359" s="33">
        <v>20600</v>
      </c>
      <c r="I359" s="34">
        <v>4000</v>
      </c>
      <c r="J359" s="35">
        <v>60</v>
      </c>
      <c r="K359" s="26"/>
      <c r="L359" s="36">
        <f t="shared" si="41"/>
        <v>4502.784802167127</v>
      </c>
      <c r="M359" s="36">
        <f t="shared" si="42"/>
        <v>4502.784802167127</v>
      </c>
      <c r="N359" s="36">
        <f t="shared" si="44"/>
        <v>1521.941263132489</v>
      </c>
      <c r="O359" s="36">
        <f t="shared" si="45"/>
        <v>90.05569604334254</v>
      </c>
      <c r="P359" s="37">
        <f t="shared" si="46"/>
        <v>60</v>
      </c>
      <c r="Q359" s="38">
        <f t="shared" si="47"/>
        <v>6174.781761342958</v>
      </c>
      <c r="R359" s="40">
        <f t="shared" si="43"/>
        <v>2154998.8347086925</v>
      </c>
    </row>
    <row r="360" spans="1:18" ht="15">
      <c r="A360" s="30">
        <v>350</v>
      </c>
      <c r="B360" s="45"/>
      <c r="C360" s="32">
        <v>65.5956134507152</v>
      </c>
      <c r="D360" s="41"/>
      <c r="E360" s="33"/>
      <c r="F360" s="34"/>
      <c r="G360" s="39">
        <f t="shared" si="40"/>
        <v>24600</v>
      </c>
      <c r="H360" s="33">
        <v>20600</v>
      </c>
      <c r="I360" s="34">
        <v>4000</v>
      </c>
      <c r="J360" s="35">
        <v>60</v>
      </c>
      <c r="K360" s="26"/>
      <c r="L360" s="36">
        <f t="shared" si="41"/>
        <v>4500.300926704442</v>
      </c>
      <c r="M360" s="36">
        <f t="shared" si="42"/>
        <v>4500.300926704442</v>
      </c>
      <c r="N360" s="36">
        <f t="shared" si="44"/>
        <v>1521.1017132261013</v>
      </c>
      <c r="O360" s="36">
        <f t="shared" si="45"/>
        <v>90.00601853408884</v>
      </c>
      <c r="P360" s="37">
        <f t="shared" si="46"/>
        <v>60</v>
      </c>
      <c r="Q360" s="38">
        <f t="shared" si="47"/>
        <v>6171.408658464632</v>
      </c>
      <c r="R360" s="40">
        <f t="shared" si="43"/>
        <v>2159993.0304626212</v>
      </c>
    </row>
    <row r="361" spans="1:18" ht="15">
      <c r="A361" s="47">
        <v>351</v>
      </c>
      <c r="B361" s="45"/>
      <c r="C361" s="32">
        <v>65.63170904955446</v>
      </c>
      <c r="D361" s="41"/>
      <c r="E361" s="33"/>
      <c r="F361" s="34"/>
      <c r="G361" s="39">
        <f t="shared" si="40"/>
        <v>24600</v>
      </c>
      <c r="H361" s="33">
        <v>20600</v>
      </c>
      <c r="I361" s="34">
        <v>4000</v>
      </c>
      <c r="J361" s="35">
        <v>60</v>
      </c>
      <c r="K361" s="26"/>
      <c r="L361" s="36">
        <f t="shared" si="41"/>
        <v>4497.825887439753</v>
      </c>
      <c r="M361" s="36">
        <f t="shared" si="42"/>
        <v>4497.825887439753</v>
      </c>
      <c r="N361" s="36">
        <f t="shared" si="44"/>
        <v>1520.2651499546369</v>
      </c>
      <c r="O361" s="36">
        <f t="shared" si="45"/>
        <v>89.95651774879506</v>
      </c>
      <c r="P361" s="37">
        <f t="shared" si="46"/>
        <v>60</v>
      </c>
      <c r="Q361" s="38">
        <f t="shared" si="47"/>
        <v>6168.047555143185</v>
      </c>
      <c r="R361" s="40">
        <f t="shared" si="43"/>
        <v>2164984.691855258</v>
      </c>
    </row>
    <row r="362" spans="1:18" ht="15">
      <c r="A362" s="30">
        <v>352</v>
      </c>
      <c r="B362" s="45"/>
      <c r="C362" s="32">
        <v>65.66771618284365</v>
      </c>
      <c r="D362" s="41"/>
      <c r="E362" s="33"/>
      <c r="F362" s="34"/>
      <c r="G362" s="39">
        <f t="shared" si="40"/>
        <v>24600</v>
      </c>
      <c r="H362" s="33">
        <v>20600</v>
      </c>
      <c r="I362" s="34">
        <v>4000</v>
      </c>
      <c r="J362" s="35">
        <v>60</v>
      </c>
      <c r="K362" s="26"/>
      <c r="L362" s="36">
        <f t="shared" si="41"/>
        <v>4495.35962508658</v>
      </c>
      <c r="M362" s="36">
        <f t="shared" si="42"/>
        <v>4495.35962508658</v>
      </c>
      <c r="N362" s="36">
        <f t="shared" si="44"/>
        <v>1519.4315532792643</v>
      </c>
      <c r="O362" s="36">
        <f t="shared" si="45"/>
        <v>89.90719250173161</v>
      </c>
      <c r="P362" s="37">
        <f t="shared" si="46"/>
        <v>60</v>
      </c>
      <c r="Q362" s="38">
        <f t="shared" si="47"/>
        <v>6164.698370867576</v>
      </c>
      <c r="R362" s="40">
        <f t="shared" si="43"/>
        <v>2169973.8265453866</v>
      </c>
    </row>
    <row r="363" spans="1:18" ht="15">
      <c r="A363" s="47">
        <v>353</v>
      </c>
      <c r="B363" s="45"/>
      <c r="C363" s="32">
        <v>65.70363535251599</v>
      </c>
      <c r="D363" s="41"/>
      <c r="E363" s="33"/>
      <c r="F363" s="34"/>
      <c r="G363" s="39">
        <f t="shared" si="40"/>
        <v>24600</v>
      </c>
      <c r="H363" s="33">
        <v>20600</v>
      </c>
      <c r="I363" s="34">
        <v>4000</v>
      </c>
      <c r="J363" s="35">
        <v>60</v>
      </c>
      <c r="K363" s="26"/>
      <c r="L363" s="36">
        <f t="shared" si="41"/>
        <v>4492.902080930228</v>
      </c>
      <c r="M363" s="36">
        <f t="shared" si="42"/>
        <v>4492.902080930228</v>
      </c>
      <c r="N363" s="36">
        <f t="shared" si="44"/>
        <v>1518.6009033544174</v>
      </c>
      <c r="O363" s="36">
        <f t="shared" si="45"/>
        <v>89.85804161860457</v>
      </c>
      <c r="P363" s="37">
        <f t="shared" si="46"/>
        <v>60</v>
      </c>
      <c r="Q363" s="38">
        <f t="shared" si="47"/>
        <v>6161.361025903249</v>
      </c>
      <c r="R363" s="40">
        <f t="shared" si="43"/>
        <v>2174960.4421438472</v>
      </c>
    </row>
    <row r="364" spans="1:18" ht="15">
      <c r="A364" s="30">
        <v>354</v>
      </c>
      <c r="B364" s="45"/>
      <c r="C364" s="32">
        <v>65.739467056245</v>
      </c>
      <c r="D364" s="41"/>
      <c r="E364" s="33"/>
      <c r="F364" s="34"/>
      <c r="G364" s="39">
        <f t="shared" si="40"/>
        <v>24600</v>
      </c>
      <c r="H364" s="33">
        <v>20600</v>
      </c>
      <c r="I364" s="34">
        <v>4000</v>
      </c>
      <c r="J364" s="35">
        <v>60</v>
      </c>
      <c r="K364" s="26"/>
      <c r="L364" s="36">
        <f t="shared" si="41"/>
        <v>4490.453196820632</v>
      </c>
      <c r="M364" s="36">
        <f t="shared" si="42"/>
        <v>4490.453196820632</v>
      </c>
      <c r="N364" s="36">
        <f t="shared" si="44"/>
        <v>1517.7731805253736</v>
      </c>
      <c r="O364" s="36">
        <f t="shared" si="45"/>
        <v>89.80906393641264</v>
      </c>
      <c r="P364" s="37">
        <f t="shared" si="46"/>
        <v>60</v>
      </c>
      <c r="Q364" s="38">
        <f t="shared" si="47"/>
        <v>6158.035441282418</v>
      </c>
      <c r="R364" s="40">
        <f t="shared" si="43"/>
        <v>2179944.546213976</v>
      </c>
    </row>
    <row r="365" spans="1:18" ht="15">
      <c r="A365" s="47">
        <v>355</v>
      </c>
      <c r="B365" s="45"/>
      <c r="C365" s="32">
        <v>65.77521178749257</v>
      </c>
      <c r="D365" s="41"/>
      <c r="E365" s="33"/>
      <c r="F365" s="34"/>
      <c r="G365" s="39">
        <f t="shared" si="40"/>
        <v>24600</v>
      </c>
      <c r="H365" s="33">
        <v>20600</v>
      </c>
      <c r="I365" s="34">
        <v>4000</v>
      </c>
      <c r="J365" s="35">
        <v>60</v>
      </c>
      <c r="K365" s="26"/>
      <c r="L365" s="36">
        <f t="shared" si="41"/>
        <v>4488.012915165307</v>
      </c>
      <c r="M365" s="36">
        <f t="shared" si="42"/>
        <v>4488.012915165307</v>
      </c>
      <c r="N365" s="36">
        <f t="shared" si="44"/>
        <v>1516.948365325874</v>
      </c>
      <c r="O365" s="36">
        <f t="shared" si="45"/>
        <v>89.76025830330614</v>
      </c>
      <c r="P365" s="37">
        <f t="shared" si="46"/>
        <v>60</v>
      </c>
      <c r="Q365" s="38">
        <f t="shared" si="47"/>
        <v>6154.721538794487</v>
      </c>
      <c r="R365" s="40">
        <f t="shared" si="43"/>
        <v>2184926.1462720428</v>
      </c>
    </row>
    <row r="366" spans="1:18" ht="15">
      <c r="A366" s="30">
        <v>356</v>
      </c>
      <c r="B366" s="45"/>
      <c r="C366" s="32">
        <v>65.81087003555628</v>
      </c>
      <c r="D366" s="41"/>
      <c r="E366" s="33"/>
      <c r="F366" s="34"/>
      <c r="G366" s="39">
        <f t="shared" si="40"/>
        <v>24600</v>
      </c>
      <c r="H366" s="33">
        <v>20600</v>
      </c>
      <c r="I366" s="34">
        <v>4000</v>
      </c>
      <c r="J366" s="35">
        <v>60</v>
      </c>
      <c r="K366" s="26"/>
      <c r="L366" s="36">
        <f t="shared" si="41"/>
        <v>4485.58117892241</v>
      </c>
      <c r="M366" s="36">
        <f t="shared" si="42"/>
        <v>4485.58117892241</v>
      </c>
      <c r="N366" s="36">
        <f t="shared" si="44"/>
        <v>1516.1264384757746</v>
      </c>
      <c r="O366" s="36">
        <f t="shared" si="45"/>
        <v>89.7116235784482</v>
      </c>
      <c r="P366" s="37">
        <f t="shared" si="46"/>
        <v>60</v>
      </c>
      <c r="Q366" s="38">
        <f t="shared" si="47"/>
        <v>6151.419240976632</v>
      </c>
      <c r="R366" s="40">
        <f t="shared" si="43"/>
        <v>2189905.249787681</v>
      </c>
    </row>
    <row r="367" spans="1:18" ht="15">
      <c r="A367" s="47">
        <v>357</v>
      </c>
      <c r="B367" s="45"/>
      <c r="C367" s="32">
        <v>65.84644228561628</v>
      </c>
      <c r="D367" s="41"/>
      <c r="E367" s="33"/>
      <c r="F367" s="34"/>
      <c r="G367" s="39">
        <f t="shared" si="40"/>
        <v>24600</v>
      </c>
      <c r="H367" s="33">
        <v>20600</v>
      </c>
      <c r="I367" s="34">
        <v>4000</v>
      </c>
      <c r="J367" s="35">
        <v>60</v>
      </c>
      <c r="K367" s="26"/>
      <c r="L367" s="36">
        <f t="shared" si="41"/>
        <v>4483.157931593892</v>
      </c>
      <c r="M367" s="36">
        <f t="shared" si="42"/>
        <v>4483.157931593892</v>
      </c>
      <c r="N367" s="36">
        <f t="shared" si="44"/>
        <v>1515.3073808787356</v>
      </c>
      <c r="O367" s="36">
        <f t="shared" si="45"/>
        <v>89.66315863187783</v>
      </c>
      <c r="P367" s="37">
        <f t="shared" si="46"/>
        <v>60</v>
      </c>
      <c r="Q367" s="38">
        <f t="shared" si="47"/>
        <v>6148.1284711045055</v>
      </c>
      <c r="R367" s="40">
        <f t="shared" si="43"/>
        <v>2194881.8641843083</v>
      </c>
    </row>
    <row r="368" spans="1:18" ht="15">
      <c r="A368" s="30">
        <v>358</v>
      </c>
      <c r="B368" s="45"/>
      <c r="C368" s="32">
        <v>65.88192901878124</v>
      </c>
      <c r="D368" s="41"/>
      <c r="E368" s="33"/>
      <c r="F368" s="34"/>
      <c r="G368" s="39">
        <f t="shared" si="40"/>
        <v>24600</v>
      </c>
      <c r="H368" s="33">
        <v>20600</v>
      </c>
      <c r="I368" s="34">
        <v>4000</v>
      </c>
      <c r="J368" s="35">
        <v>60</v>
      </c>
      <c r="K368" s="26"/>
      <c r="L368" s="36">
        <f t="shared" si="41"/>
        <v>4480.743117218776</v>
      </c>
      <c r="M368" s="36">
        <f t="shared" si="42"/>
        <v>4480.743117218776</v>
      </c>
      <c r="N368" s="36">
        <f t="shared" si="44"/>
        <v>1514.4911736199465</v>
      </c>
      <c r="O368" s="36">
        <f t="shared" si="45"/>
        <v>89.61486234437552</v>
      </c>
      <c r="P368" s="37">
        <f t="shared" si="46"/>
        <v>60</v>
      </c>
      <c r="Q368" s="38">
        <f t="shared" si="47"/>
        <v>6144.849153183099</v>
      </c>
      <c r="R368" s="40">
        <f t="shared" si="43"/>
        <v>2199855.9968395494</v>
      </c>
    </row>
    <row r="369" spans="1:18" ht="15">
      <c r="A369" s="47">
        <v>359</v>
      </c>
      <c r="B369" s="45"/>
      <c r="C369" s="32">
        <v>65.91733071213375</v>
      </c>
      <c r="D369" s="41"/>
      <c r="E369" s="33"/>
      <c r="F369" s="34"/>
      <c r="G369" s="39">
        <f t="shared" si="40"/>
        <v>24600</v>
      </c>
      <c r="H369" s="33">
        <v>20600</v>
      </c>
      <c r="I369" s="34">
        <v>4000</v>
      </c>
      <c r="J369" s="35">
        <v>60</v>
      </c>
      <c r="K369" s="26"/>
      <c r="L369" s="36">
        <f t="shared" si="41"/>
        <v>4478.336680366534</v>
      </c>
      <c r="M369" s="36">
        <f t="shared" si="42"/>
        <v>4478.336680366534</v>
      </c>
      <c r="N369" s="36">
        <f t="shared" si="44"/>
        <v>1513.6777979638887</v>
      </c>
      <c r="O369" s="36">
        <f t="shared" si="45"/>
        <v>89.56673360733068</v>
      </c>
      <c r="P369" s="37">
        <f t="shared" si="46"/>
        <v>60</v>
      </c>
      <c r="Q369" s="38">
        <f t="shared" si="47"/>
        <v>6141.581211937753</v>
      </c>
      <c r="R369" s="40">
        <f t="shared" si="43"/>
        <v>2204827.6550856535</v>
      </c>
    </row>
    <row r="370" spans="1:18" ht="15">
      <c r="A370" s="30">
        <v>360</v>
      </c>
      <c r="B370" s="45"/>
      <c r="C370" s="32">
        <v>65.95264783877523</v>
      </c>
      <c r="D370" s="41"/>
      <c r="E370" s="33"/>
      <c r="F370" s="34"/>
      <c r="G370" s="39">
        <f t="shared" si="40"/>
        <v>24600</v>
      </c>
      <c r="H370" s="33">
        <v>20600</v>
      </c>
      <c r="I370" s="34">
        <v>4000</v>
      </c>
      <c r="J370" s="35">
        <v>60</v>
      </c>
      <c r="K370" s="26"/>
      <c r="L370" s="36">
        <f t="shared" si="41"/>
        <v>4475.938566130539</v>
      </c>
      <c r="M370" s="36">
        <f t="shared" si="42"/>
        <v>4475.938566130539</v>
      </c>
      <c r="N370" s="36">
        <f t="shared" si="44"/>
        <v>1512.8672353521222</v>
      </c>
      <c r="O370" s="36">
        <f t="shared" si="45"/>
        <v>89.51877132261077</v>
      </c>
      <c r="P370" s="37">
        <f t="shared" si="46"/>
        <v>60</v>
      </c>
      <c r="Q370" s="38">
        <f t="shared" si="47"/>
        <v>6138.324572805272</v>
      </c>
      <c r="R370" s="40">
        <f t="shared" si="43"/>
        <v>2209796.8462098977</v>
      </c>
    </row>
    <row r="371" spans="1:18" ht="15">
      <c r="A371" s="47">
        <v>361</v>
      </c>
      <c r="B371" s="45"/>
      <c r="C371" s="32">
        <v>65.98788086787006</v>
      </c>
      <c r="D371" s="41"/>
      <c r="E371" s="33"/>
      <c r="F371" s="34"/>
      <c r="G371" s="39">
        <f t="shared" si="40"/>
        <v>24600</v>
      </c>
      <c r="H371" s="33">
        <v>20600</v>
      </c>
      <c r="I371" s="34">
        <v>4000</v>
      </c>
      <c r="J371" s="35">
        <v>60</v>
      </c>
      <c r="K371" s="26"/>
      <c r="L371" s="36">
        <f t="shared" si="41"/>
        <v>4473.548720121649</v>
      </c>
      <c r="M371" s="36">
        <f t="shared" si="42"/>
        <v>4473.548720121649</v>
      </c>
      <c r="N371" s="36">
        <f t="shared" si="44"/>
        <v>1512.0594674011174</v>
      </c>
      <c r="O371" s="36">
        <f t="shared" si="45"/>
        <v>89.47097440243299</v>
      </c>
      <c r="P371" s="37">
        <f t="shared" si="46"/>
        <v>60</v>
      </c>
      <c r="Q371" s="38">
        <f t="shared" si="47"/>
        <v>6135.0791619251995</v>
      </c>
      <c r="R371" s="40">
        <f t="shared" si="43"/>
        <v>2214763.577454997</v>
      </c>
    </row>
    <row r="372" spans="1:18" ht="15">
      <c r="A372" s="30">
        <v>362</v>
      </c>
      <c r="B372" s="45"/>
      <c r="C372" s="32">
        <v>66.02303026468908</v>
      </c>
      <c r="D372" s="41"/>
      <c r="E372" s="33"/>
      <c r="F372" s="34"/>
      <c r="G372" s="39">
        <f t="shared" si="40"/>
        <v>24600</v>
      </c>
      <c r="H372" s="33">
        <v>20600</v>
      </c>
      <c r="I372" s="34">
        <v>4000</v>
      </c>
      <c r="J372" s="35">
        <v>60</v>
      </c>
      <c r="K372" s="26"/>
      <c r="L372" s="36">
        <f t="shared" si="41"/>
        <v>4471.1670884618725</v>
      </c>
      <c r="M372" s="36">
        <f t="shared" si="42"/>
        <v>4471.1670884618725</v>
      </c>
      <c r="N372" s="36">
        <f t="shared" si="44"/>
        <v>1511.254475900113</v>
      </c>
      <c r="O372" s="36">
        <f t="shared" si="45"/>
        <v>89.42334176923745</v>
      </c>
      <c r="P372" s="37">
        <f t="shared" si="46"/>
        <v>60</v>
      </c>
      <c r="Q372" s="38">
        <f t="shared" si="47"/>
        <v>6131.844906131223</v>
      </c>
      <c r="R372" s="40">
        <f t="shared" si="43"/>
        <v>2219727.856019503</v>
      </c>
    </row>
    <row r="373" spans="1:18" ht="15">
      <c r="A373" s="47">
        <v>363</v>
      </c>
      <c r="B373" s="45"/>
      <c r="C373" s="32">
        <v>66.0580964906526</v>
      </c>
      <c r="D373" s="41"/>
      <c r="E373" s="33"/>
      <c r="F373" s="34"/>
      <c r="G373" s="39">
        <f t="shared" si="40"/>
        <v>24600</v>
      </c>
      <c r="H373" s="33">
        <v>20600</v>
      </c>
      <c r="I373" s="34">
        <v>4000</v>
      </c>
      <c r="J373" s="35">
        <v>60</v>
      </c>
      <c r="K373" s="26"/>
      <c r="L373" s="36">
        <f t="shared" si="41"/>
        <v>4468.793617778127</v>
      </c>
      <c r="M373" s="36">
        <f t="shared" si="42"/>
        <v>4468.793617778127</v>
      </c>
      <c r="N373" s="36">
        <f t="shared" si="44"/>
        <v>1510.452242809007</v>
      </c>
      <c r="O373" s="36">
        <f t="shared" si="45"/>
        <v>89.37587235556254</v>
      </c>
      <c r="P373" s="37">
        <f t="shared" si="46"/>
        <v>60</v>
      </c>
      <c r="Q373" s="38">
        <f t="shared" si="47"/>
        <v>6128.621732942696</v>
      </c>
      <c r="R373" s="40">
        <f t="shared" si="43"/>
        <v>2224689.6890581986</v>
      </c>
    </row>
    <row r="374" spans="1:18" ht="15">
      <c r="A374" s="30">
        <v>364</v>
      </c>
      <c r="B374" s="45"/>
      <c r="C374" s="32">
        <v>66.09308000337282</v>
      </c>
      <c r="D374" s="41"/>
      <c r="E374" s="33"/>
      <c r="F374" s="34"/>
      <c r="G374" s="39">
        <f t="shared" si="40"/>
        <v>24600</v>
      </c>
      <c r="H374" s="33">
        <v>20600</v>
      </c>
      <c r="I374" s="34">
        <v>4000</v>
      </c>
      <c r="J374" s="35">
        <v>60</v>
      </c>
      <c r="K374" s="26"/>
      <c r="L374" s="36">
        <f t="shared" si="41"/>
        <v>4466.42825519609</v>
      </c>
      <c r="M374" s="36">
        <f t="shared" si="42"/>
        <v>4466.42825519609</v>
      </c>
      <c r="N374" s="36">
        <f t="shared" si="44"/>
        <v>1509.6527502562783</v>
      </c>
      <c r="O374" s="36">
        <f t="shared" si="45"/>
        <v>89.32856510392179</v>
      </c>
      <c r="P374" s="37">
        <f t="shared" si="46"/>
        <v>60</v>
      </c>
      <c r="Q374" s="38">
        <f t="shared" si="47"/>
        <v>6125.4095705562895</v>
      </c>
      <c r="R374" s="40">
        <f t="shared" si="43"/>
        <v>2229649.0836824896</v>
      </c>
    </row>
    <row r="375" spans="1:18" ht="15">
      <c r="A375" s="47">
        <v>365</v>
      </c>
      <c r="B375" s="45"/>
      <c r="C375" s="32">
        <v>66.12798125669558</v>
      </c>
      <c r="D375" s="41"/>
      <c r="E375" s="33"/>
      <c r="F375" s="34"/>
      <c r="G375" s="39">
        <f t="shared" si="40"/>
        <v>24600</v>
      </c>
      <c r="H375" s="33">
        <v>20600</v>
      </c>
      <c r="I375" s="34">
        <v>4000</v>
      </c>
      <c r="J375" s="35">
        <v>60</v>
      </c>
      <c r="K375" s="26"/>
      <c r="L375" s="36">
        <f t="shared" si="41"/>
        <v>4464.070948334152</v>
      </c>
      <c r="M375" s="36">
        <f t="shared" si="42"/>
        <v>4464.070948334152</v>
      </c>
      <c r="N375" s="36">
        <f t="shared" si="44"/>
        <v>1508.8559805369434</v>
      </c>
      <c r="O375" s="36">
        <f t="shared" si="45"/>
        <v>89.28141896668303</v>
      </c>
      <c r="P375" s="37">
        <f t="shared" si="46"/>
        <v>60</v>
      </c>
      <c r="Q375" s="38">
        <f t="shared" si="47"/>
        <v>6122.208347837778</v>
      </c>
      <c r="R375" s="40">
        <f t="shared" si="43"/>
        <v>2234606.046960789</v>
      </c>
    </row>
    <row r="376" spans="1:18" ht="15">
      <c r="A376" s="30">
        <v>366</v>
      </c>
      <c r="B376" s="45"/>
      <c r="C376" s="32">
        <v>66.16280070074149</v>
      </c>
      <c r="D376" s="41"/>
      <c r="E376" s="33"/>
      <c r="F376" s="34"/>
      <c r="G376" s="39">
        <f t="shared" si="40"/>
        <v>24600</v>
      </c>
      <c r="H376" s="33">
        <v>20600</v>
      </c>
      <c r="I376" s="34">
        <v>4000</v>
      </c>
      <c r="J376" s="35">
        <v>60</v>
      </c>
      <c r="K376" s="26"/>
      <c r="L376" s="36">
        <f t="shared" si="41"/>
        <v>4461.721645297456</v>
      </c>
      <c r="M376" s="36">
        <f t="shared" si="42"/>
        <v>4461.721645297456</v>
      </c>
      <c r="N376" s="36">
        <f t="shared" si="44"/>
        <v>1508.0619161105403</v>
      </c>
      <c r="O376" s="36">
        <f t="shared" si="45"/>
        <v>89.23443290594912</v>
      </c>
      <c r="P376" s="37">
        <f t="shared" si="46"/>
        <v>60</v>
      </c>
      <c r="Q376" s="38">
        <f t="shared" si="47"/>
        <v>6119.017994313946</v>
      </c>
      <c r="R376" s="40">
        <f t="shared" si="43"/>
        <v>2239560.5859189043</v>
      </c>
    </row>
    <row r="377" spans="1:18" ht="15">
      <c r="A377" s="47">
        <v>367</v>
      </c>
      <c r="B377" s="45"/>
      <c r="C377" s="32">
        <v>66.19753878194675</v>
      </c>
      <c r="D377" s="41"/>
      <c r="E377" s="33"/>
      <c r="F377" s="34"/>
      <c r="G377" s="39">
        <f t="shared" si="40"/>
        <v>24600</v>
      </c>
      <c r="H377" s="33">
        <v>20600</v>
      </c>
      <c r="I377" s="34">
        <v>4000</v>
      </c>
      <c r="J377" s="35">
        <v>60</v>
      </c>
      <c r="K377" s="26"/>
      <c r="L377" s="36">
        <f t="shared" si="41"/>
        <v>4459.380294672018</v>
      </c>
      <c r="M377" s="36">
        <f t="shared" si="42"/>
        <v>4459.380294672018</v>
      </c>
      <c r="N377" s="36">
        <f t="shared" si="44"/>
        <v>1507.2705395991422</v>
      </c>
      <c r="O377" s="36">
        <f t="shared" si="45"/>
        <v>89.18760589344036</v>
      </c>
      <c r="P377" s="37">
        <f t="shared" si="46"/>
        <v>60</v>
      </c>
      <c r="Q377" s="38">
        <f t="shared" si="47"/>
        <v>6115.838440164601</v>
      </c>
      <c r="R377" s="40">
        <f t="shared" si="43"/>
        <v>2244512.7075404087</v>
      </c>
    </row>
    <row r="378" spans="1:18" ht="15">
      <c r="A378" s="30">
        <v>368</v>
      </c>
      <c r="B378" s="45"/>
      <c r="C378" s="32">
        <v>66.23219594310318</v>
      </c>
      <c r="D378" s="41"/>
      <c r="E378" s="33"/>
      <c r="F378" s="34"/>
      <c r="G378" s="39">
        <f t="shared" si="40"/>
        <v>24600</v>
      </c>
      <c r="H378" s="33">
        <v>20600</v>
      </c>
      <c r="I378" s="34">
        <v>4000</v>
      </c>
      <c r="J378" s="35">
        <v>60</v>
      </c>
      <c r="K378" s="26"/>
      <c r="L378" s="36">
        <f t="shared" si="41"/>
        <v>4457.046845518935</v>
      </c>
      <c r="M378" s="36">
        <f t="shared" si="42"/>
        <v>4457.046845518935</v>
      </c>
      <c r="N378" s="36">
        <f t="shared" si="44"/>
        <v>1506.4818337854</v>
      </c>
      <c r="O378" s="36">
        <f t="shared" si="45"/>
        <v>89.1409369103787</v>
      </c>
      <c r="P378" s="37">
        <f t="shared" si="46"/>
        <v>60</v>
      </c>
      <c r="Q378" s="38">
        <f t="shared" si="47"/>
        <v>6112.669616214714</v>
      </c>
      <c r="R378" s="40">
        <f t="shared" si="43"/>
        <v>2249462.4187670145</v>
      </c>
    </row>
    <row r="379" spans="1:18" ht="15">
      <c r="A379" s="47">
        <v>369</v>
      </c>
      <c r="B379" s="45"/>
      <c r="C379" s="32">
        <v>66.2667726233977</v>
      </c>
      <c r="D379" s="41"/>
      <c r="E379" s="33"/>
      <c r="F379" s="34"/>
      <c r="G379" s="39">
        <f t="shared" si="40"/>
        <v>24600</v>
      </c>
      <c r="H379" s="33">
        <v>20600</v>
      </c>
      <c r="I379" s="34">
        <v>4000</v>
      </c>
      <c r="J379" s="35">
        <v>60</v>
      </c>
      <c r="K379" s="26"/>
      <c r="L379" s="36">
        <f t="shared" si="41"/>
        <v>4454.721247368697</v>
      </c>
      <c r="M379" s="36">
        <f t="shared" si="42"/>
        <v>4454.721247368697</v>
      </c>
      <c r="N379" s="36">
        <f t="shared" si="44"/>
        <v>1505.6957816106196</v>
      </c>
      <c r="O379" s="36">
        <f t="shared" si="45"/>
        <v>89.09442494737394</v>
      </c>
      <c r="P379" s="37">
        <f t="shared" si="46"/>
        <v>60</v>
      </c>
      <c r="Q379" s="38">
        <f t="shared" si="47"/>
        <v>6109.511453926691</v>
      </c>
      <c r="R379" s="40">
        <f t="shared" si="43"/>
        <v>2254409.726498949</v>
      </c>
    </row>
    <row r="380" spans="1:18" ht="15">
      <c r="A380" s="30">
        <v>370</v>
      </c>
      <c r="B380" s="45"/>
      <c r="C380" s="32">
        <v>66.3012692584515</v>
      </c>
      <c r="D380" s="41"/>
      <c r="E380" s="33"/>
      <c r="F380" s="34"/>
      <c r="G380" s="39">
        <f t="shared" si="40"/>
        <v>24600</v>
      </c>
      <c r="H380" s="33">
        <v>20600</v>
      </c>
      <c r="I380" s="34">
        <v>4000</v>
      </c>
      <c r="J380" s="35">
        <v>60</v>
      </c>
      <c r="K380" s="26"/>
      <c r="L380" s="36">
        <f t="shared" si="41"/>
        <v>4452.4034502155555</v>
      </c>
      <c r="M380" s="36">
        <f t="shared" si="42"/>
        <v>4452.4034502155555</v>
      </c>
      <c r="N380" s="36">
        <f t="shared" si="44"/>
        <v>1504.912366172858</v>
      </c>
      <c r="O380" s="36">
        <f t="shared" si="45"/>
        <v>89.04806900431112</v>
      </c>
      <c r="P380" s="37">
        <f t="shared" si="46"/>
        <v>60</v>
      </c>
      <c r="Q380" s="38">
        <f t="shared" si="47"/>
        <v>6106.363885392725</v>
      </c>
      <c r="R380" s="40">
        <f t="shared" si="43"/>
        <v>2259354.6375953085</v>
      </c>
    </row>
    <row r="381" spans="1:18" ht="15">
      <c r="A381" s="47">
        <v>371</v>
      </c>
      <c r="B381" s="45"/>
      <c r="C381" s="32">
        <v>66.33568628035843</v>
      </c>
      <c r="D381" s="41"/>
      <c r="E381" s="33"/>
      <c r="F381" s="34"/>
      <c r="G381" s="39">
        <f t="shared" si="40"/>
        <v>24600</v>
      </c>
      <c r="H381" s="33">
        <v>20600</v>
      </c>
      <c r="I381" s="34">
        <v>4000</v>
      </c>
      <c r="J381" s="35">
        <v>60</v>
      </c>
      <c r="K381" s="26"/>
      <c r="L381" s="36">
        <f t="shared" si="41"/>
        <v>4450.093404511997</v>
      </c>
      <c r="M381" s="36">
        <f t="shared" si="42"/>
        <v>4450.093404511997</v>
      </c>
      <c r="N381" s="36">
        <f t="shared" si="44"/>
        <v>1504.1315707250549</v>
      </c>
      <c r="O381" s="36">
        <f t="shared" si="45"/>
        <v>89.00186809023994</v>
      </c>
      <c r="P381" s="37">
        <f t="shared" si="46"/>
        <v>60</v>
      </c>
      <c r="Q381" s="38">
        <f t="shared" si="47"/>
        <v>6103.226843327292</v>
      </c>
      <c r="R381" s="40">
        <f t="shared" si="43"/>
        <v>2264297.1588744256</v>
      </c>
    </row>
    <row r="382" spans="1:18" ht="15">
      <c r="A382" s="30">
        <v>372</v>
      </c>
      <c r="B382" s="45"/>
      <c r="C382" s="32">
        <v>66.37002411772302</v>
      </c>
      <c r="D382" s="41"/>
      <c r="E382" s="33"/>
      <c r="F382" s="34"/>
      <c r="G382" s="39">
        <f t="shared" si="40"/>
        <v>24600</v>
      </c>
      <c r="H382" s="33">
        <v>20600</v>
      </c>
      <c r="I382" s="34">
        <v>4000</v>
      </c>
      <c r="J382" s="35">
        <v>60</v>
      </c>
      <c r="K382" s="26"/>
      <c r="L382" s="36">
        <f t="shared" si="41"/>
        <v>4447.791061163283</v>
      </c>
      <c r="M382" s="36">
        <f t="shared" si="42"/>
        <v>4447.791061163283</v>
      </c>
      <c r="N382" s="36">
        <f t="shared" si="44"/>
        <v>1503.3533786731898</v>
      </c>
      <c r="O382" s="36">
        <f t="shared" si="45"/>
        <v>88.95582122326567</v>
      </c>
      <c r="P382" s="37">
        <f t="shared" si="46"/>
        <v>60</v>
      </c>
      <c r="Q382" s="38">
        <f t="shared" si="47"/>
        <v>6100.100261059739</v>
      </c>
      <c r="R382" s="40">
        <f t="shared" si="43"/>
        <v>2269237.297114223</v>
      </c>
    </row>
    <row r="383" spans="1:18" ht="15">
      <c r="A383" s="47">
        <v>373</v>
      </c>
      <c r="B383" s="45"/>
      <c r="C383" s="32">
        <v>66.40428319569794</v>
      </c>
      <c r="D383" s="41"/>
      <c r="E383" s="33"/>
      <c r="F383" s="34"/>
      <c r="G383" s="39">
        <f t="shared" si="40"/>
        <v>24600</v>
      </c>
      <c r="H383" s="33">
        <v>20600</v>
      </c>
      <c r="I383" s="34">
        <v>4000</v>
      </c>
      <c r="J383" s="35">
        <v>60</v>
      </c>
      <c r="K383" s="26"/>
      <c r="L383" s="36">
        <f t="shared" si="41"/>
        <v>4445.496371522083</v>
      </c>
      <c r="M383" s="36">
        <f t="shared" si="42"/>
        <v>4445.496371522083</v>
      </c>
      <c r="N383" s="36">
        <f t="shared" si="44"/>
        <v>1502.5777735744641</v>
      </c>
      <c r="O383" s="36">
        <f t="shared" si="45"/>
        <v>88.90992743044166</v>
      </c>
      <c r="P383" s="37">
        <f t="shared" si="46"/>
        <v>60</v>
      </c>
      <c r="Q383" s="38">
        <f t="shared" si="47"/>
        <v>6096.984072526989</v>
      </c>
      <c r="R383" s="40">
        <f t="shared" si="43"/>
        <v>2274175.059052567</v>
      </c>
    </row>
    <row r="384" spans="1:18" ht="15">
      <c r="A384" s="30">
        <v>374</v>
      </c>
      <c r="B384" s="45"/>
      <c r="C384" s="32">
        <v>66.43846393602098</v>
      </c>
      <c r="D384" s="41"/>
      <c r="E384" s="33"/>
      <c r="F384" s="34"/>
      <c r="G384" s="39">
        <f t="shared" si="40"/>
        <v>24600</v>
      </c>
      <c r="H384" s="33">
        <v>20600</v>
      </c>
      <c r="I384" s="34">
        <v>4000</v>
      </c>
      <c r="J384" s="35">
        <v>60</v>
      </c>
      <c r="K384" s="26"/>
      <c r="L384" s="36">
        <f t="shared" si="41"/>
        <v>4443.209287383167</v>
      </c>
      <c r="M384" s="36">
        <f t="shared" si="42"/>
        <v>4443.209287383167</v>
      </c>
      <c r="N384" s="36">
        <f t="shared" si="44"/>
        <v>1501.8047391355105</v>
      </c>
      <c r="O384" s="36">
        <f t="shared" si="45"/>
        <v>88.86418574766334</v>
      </c>
      <c r="P384" s="37">
        <f t="shared" si="46"/>
        <v>60</v>
      </c>
      <c r="Q384" s="38">
        <f t="shared" si="47"/>
        <v>6093.878212266341</v>
      </c>
      <c r="R384" s="40">
        <f t="shared" si="43"/>
        <v>2279110.451387611</v>
      </c>
    </row>
    <row r="385" spans="1:18" ht="15">
      <c r="A385" s="47">
        <v>375</v>
      </c>
      <c r="B385" s="45"/>
      <c r="C385" s="32">
        <v>66.4725667570515</v>
      </c>
      <c r="D385" s="41"/>
      <c r="E385" s="33"/>
      <c r="F385" s="34"/>
      <c r="G385" s="39">
        <f t="shared" si="40"/>
        <v>24600</v>
      </c>
      <c r="H385" s="33">
        <v>20600</v>
      </c>
      <c r="I385" s="34">
        <v>4000</v>
      </c>
      <c r="J385" s="35">
        <v>60</v>
      </c>
      <c r="K385" s="26"/>
      <c r="L385" s="36">
        <f t="shared" si="41"/>
        <v>4440.929760978198</v>
      </c>
      <c r="M385" s="36">
        <f t="shared" si="42"/>
        <v>4440.929760978198</v>
      </c>
      <c r="N385" s="36">
        <f t="shared" si="44"/>
        <v>1501.034259210631</v>
      </c>
      <c r="O385" s="36">
        <f t="shared" si="45"/>
        <v>88.81859521956396</v>
      </c>
      <c r="P385" s="37">
        <f t="shared" si="46"/>
        <v>60</v>
      </c>
      <c r="Q385" s="38">
        <f t="shared" si="47"/>
        <v>6090.782615408392</v>
      </c>
      <c r="R385" s="40">
        <f t="shared" si="43"/>
        <v>2284043.480778147</v>
      </c>
    </row>
    <row r="386" spans="1:18" ht="15">
      <c r="A386" s="30">
        <v>376</v>
      </c>
      <c r="B386" s="45"/>
      <c r="C386" s="32">
        <v>66.50659207380644</v>
      </c>
      <c r="D386" s="41"/>
      <c r="E386" s="33"/>
      <c r="F386" s="34"/>
      <c r="G386" s="39">
        <f t="shared" si="40"/>
        <v>24600</v>
      </c>
      <c r="H386" s="33">
        <v>20600</v>
      </c>
      <c r="I386" s="34">
        <v>4000</v>
      </c>
      <c r="J386" s="35">
        <v>60</v>
      </c>
      <c r="K386" s="26"/>
      <c r="L386" s="36">
        <f t="shared" si="41"/>
        <v>4438.65774497058</v>
      </c>
      <c r="M386" s="36">
        <f t="shared" si="42"/>
        <v>4438.65774497058</v>
      </c>
      <c r="N386" s="36">
        <f t="shared" si="44"/>
        <v>1500.2663178000562</v>
      </c>
      <c r="O386" s="36">
        <f t="shared" si="45"/>
        <v>88.77315489941161</v>
      </c>
      <c r="P386" s="37">
        <f t="shared" si="46"/>
        <v>60</v>
      </c>
      <c r="Q386" s="38">
        <f t="shared" si="47"/>
        <v>6087.697217670048</v>
      </c>
      <c r="R386" s="40">
        <f t="shared" si="43"/>
        <v>2288974.1538439384</v>
      </c>
    </row>
    <row r="387" spans="1:18" ht="15">
      <c r="A387" s="47">
        <v>377</v>
      </c>
      <c r="B387" s="45"/>
      <c r="C387" s="32">
        <v>66.54054029799588</v>
      </c>
      <c r="D387" s="41"/>
      <c r="E387" s="33"/>
      <c r="F387" s="34"/>
      <c r="G387" s="39">
        <f t="shared" si="40"/>
        <v>24600</v>
      </c>
      <c r="H387" s="33">
        <v>20600</v>
      </c>
      <c r="I387" s="34">
        <v>4000</v>
      </c>
      <c r="J387" s="35">
        <v>60</v>
      </c>
      <c r="K387" s="26"/>
      <c r="L387" s="36">
        <f t="shared" si="41"/>
        <v>4436.393192450394</v>
      </c>
      <c r="M387" s="36">
        <f t="shared" si="42"/>
        <v>4436.393192450394</v>
      </c>
      <c r="N387" s="36">
        <f t="shared" si="44"/>
        <v>1499.5008990482334</v>
      </c>
      <c r="O387" s="36">
        <f t="shared" si="45"/>
        <v>88.72786384900789</v>
      </c>
      <c r="P387" s="37">
        <f t="shared" si="46"/>
        <v>60</v>
      </c>
      <c r="Q387" s="38">
        <f t="shared" si="47"/>
        <v>6084.621955347635</v>
      </c>
      <c r="R387" s="40">
        <f t="shared" si="43"/>
        <v>2293902.4771660585</v>
      </c>
    </row>
    <row r="388" spans="1:18" ht="15">
      <c r="A388" s="30">
        <v>378</v>
      </c>
      <c r="B388" s="45"/>
      <c r="C388" s="32">
        <v>66.57441183805788</v>
      </c>
      <c r="D388" s="41"/>
      <c r="E388" s="33"/>
      <c r="F388" s="34"/>
      <c r="G388" s="39">
        <f t="shared" si="40"/>
        <v>24600</v>
      </c>
      <c r="H388" s="33">
        <v>20600</v>
      </c>
      <c r="I388" s="34">
        <v>4000</v>
      </c>
      <c r="J388" s="35">
        <v>60</v>
      </c>
      <c r="K388" s="26"/>
      <c r="L388" s="36">
        <f t="shared" si="41"/>
        <v>4434.136056929401</v>
      </c>
      <c r="M388" s="36">
        <f t="shared" si="42"/>
        <v>4434.136056929401</v>
      </c>
      <c r="N388" s="36">
        <f t="shared" si="44"/>
        <v>1498.7379872421377</v>
      </c>
      <c r="O388" s="36">
        <f t="shared" si="45"/>
        <v>88.68272113858802</v>
      </c>
      <c r="P388" s="37">
        <f t="shared" si="46"/>
        <v>60</v>
      </c>
      <c r="Q388" s="38">
        <f t="shared" si="47"/>
        <v>6081.556765310127</v>
      </c>
      <c r="R388" s="40">
        <f t="shared" si="43"/>
        <v>2298828.457287228</v>
      </c>
    </row>
    <row r="389" spans="1:18" ht="15">
      <c r="A389" s="47">
        <v>379</v>
      </c>
      <c r="B389" s="45"/>
      <c r="C389" s="32">
        <v>66.60820709919335</v>
      </c>
      <c r="D389" s="41"/>
      <c r="E389" s="33"/>
      <c r="F389" s="34"/>
      <c r="G389" s="39">
        <f t="shared" si="40"/>
        <v>24600</v>
      </c>
      <c r="H389" s="33">
        <v>20600</v>
      </c>
      <c r="I389" s="34">
        <v>4000</v>
      </c>
      <c r="J389" s="35">
        <v>60</v>
      </c>
      <c r="K389" s="26"/>
      <c r="L389" s="36">
        <f t="shared" si="41"/>
        <v>4431.886292336113</v>
      </c>
      <c r="M389" s="36">
        <f t="shared" si="42"/>
        <v>4431.886292336113</v>
      </c>
      <c r="N389" s="36">
        <f t="shared" si="44"/>
        <v>1497.9775668096063</v>
      </c>
      <c r="O389" s="36">
        <f t="shared" si="45"/>
        <v>88.63772584672226</v>
      </c>
      <c r="P389" s="37">
        <f t="shared" si="46"/>
        <v>60</v>
      </c>
      <c r="Q389" s="38">
        <f t="shared" si="47"/>
        <v>6078.501584992441</v>
      </c>
      <c r="R389" s="40">
        <f t="shared" si="43"/>
        <v>2303752.1007121354</v>
      </c>
    </row>
    <row r="390" spans="1:18" ht="15">
      <c r="A390" s="30">
        <v>380</v>
      </c>
      <c r="B390" s="45"/>
      <c r="C390" s="32">
        <v>66.64192648339998</v>
      </c>
      <c r="D390" s="41"/>
      <c r="E390" s="33"/>
      <c r="F390" s="34"/>
      <c r="G390" s="39">
        <f t="shared" si="40"/>
        <v>24600</v>
      </c>
      <c r="H390" s="33">
        <v>20600</v>
      </c>
      <c r="I390" s="34">
        <v>4000</v>
      </c>
      <c r="J390" s="35">
        <v>60</v>
      </c>
      <c r="K390" s="26"/>
      <c r="L390" s="36">
        <f t="shared" si="41"/>
        <v>4429.643853010944</v>
      </c>
      <c r="M390" s="36">
        <f t="shared" si="42"/>
        <v>4429.643853010944</v>
      </c>
      <c r="N390" s="36">
        <f t="shared" si="44"/>
        <v>1497.2196223176993</v>
      </c>
      <c r="O390" s="36">
        <f t="shared" si="45"/>
        <v>88.5928770602189</v>
      </c>
      <c r="P390" s="37">
        <f t="shared" si="46"/>
        <v>60</v>
      </c>
      <c r="Q390" s="38">
        <f t="shared" si="47"/>
        <v>6075.456352388863</v>
      </c>
      <c r="R390" s="40">
        <f t="shared" si="43"/>
        <v>2308673.4139077677</v>
      </c>
    </row>
    <row r="391" spans="1:18" ht="15">
      <c r="A391" s="47">
        <v>381</v>
      </c>
      <c r="B391" s="45"/>
      <c r="C391" s="32">
        <v>66.6755703895059</v>
      </c>
      <c r="D391" s="41"/>
      <c r="E391" s="33"/>
      <c r="F391" s="34"/>
      <c r="G391" s="39">
        <f t="shared" si="40"/>
        <v>24600</v>
      </c>
      <c r="H391" s="33">
        <v>20600</v>
      </c>
      <c r="I391" s="34">
        <v>4000</v>
      </c>
      <c r="J391" s="35">
        <v>60</v>
      </c>
      <c r="K391" s="26"/>
      <c r="L391" s="36">
        <f t="shared" si="41"/>
        <v>4427.408693701429</v>
      </c>
      <c r="M391" s="36">
        <f t="shared" si="42"/>
        <v>4427.408693701429</v>
      </c>
      <c r="N391" s="36">
        <f t="shared" si="44"/>
        <v>1496.464138471083</v>
      </c>
      <c r="O391" s="36">
        <f t="shared" si="45"/>
        <v>88.54817387402858</v>
      </c>
      <c r="P391" s="37">
        <f t="shared" si="46"/>
        <v>60</v>
      </c>
      <c r="Q391" s="38">
        <f t="shared" si="47"/>
        <v>6072.42100604654</v>
      </c>
      <c r="R391" s="40">
        <f t="shared" si="43"/>
        <v>2313592.4033037317</v>
      </c>
    </row>
    <row r="392" spans="1:18" ht="15">
      <c r="A392" s="30">
        <v>382</v>
      </c>
      <c r="B392" s="45"/>
      <c r="C392" s="32">
        <v>66.70913921320306</v>
      </c>
      <c r="D392" s="41"/>
      <c r="E392" s="33"/>
      <c r="F392" s="34"/>
      <c r="G392" s="39">
        <f t="shared" si="40"/>
        <v>24600</v>
      </c>
      <c r="H392" s="33">
        <v>20600</v>
      </c>
      <c r="I392" s="34">
        <v>4000</v>
      </c>
      <c r="J392" s="35">
        <v>60</v>
      </c>
      <c r="K392" s="26"/>
      <c r="L392" s="36">
        <f t="shared" si="41"/>
        <v>4425.180769557495</v>
      </c>
      <c r="M392" s="36">
        <f t="shared" si="42"/>
        <v>4425.180769557495</v>
      </c>
      <c r="N392" s="36">
        <f t="shared" si="44"/>
        <v>1495.7111001104336</v>
      </c>
      <c r="O392" s="36">
        <f t="shared" si="45"/>
        <v>88.5036153911499</v>
      </c>
      <c r="P392" s="37">
        <f t="shared" si="46"/>
        <v>60</v>
      </c>
      <c r="Q392" s="38">
        <f t="shared" si="47"/>
        <v>6069.395485059078</v>
      </c>
      <c r="R392" s="40">
        <f t="shared" si="43"/>
        <v>2318509.0752925677</v>
      </c>
    </row>
    <row r="393" spans="1:18" ht="15">
      <c r="A393" s="47">
        <v>383</v>
      </c>
      <c r="B393" s="45"/>
      <c r="C393" s="32">
        <v>66.74263334707986</v>
      </c>
      <c r="D393" s="41"/>
      <c r="E393" s="33"/>
      <c r="F393" s="34"/>
      <c r="G393" s="39">
        <f t="shared" si="40"/>
        <v>24600</v>
      </c>
      <c r="H393" s="33">
        <v>20600</v>
      </c>
      <c r="I393" s="34">
        <v>4000</v>
      </c>
      <c r="J393" s="35">
        <v>60</v>
      </c>
      <c r="K393" s="26"/>
      <c r="L393" s="36">
        <f t="shared" si="41"/>
        <v>4422.9600361268285</v>
      </c>
      <c r="M393" s="36">
        <f t="shared" si="42"/>
        <v>4422.9600361268285</v>
      </c>
      <c r="N393" s="36">
        <f t="shared" si="44"/>
        <v>1494.960492210868</v>
      </c>
      <c r="O393" s="36">
        <f t="shared" si="45"/>
        <v>88.45920072253658</v>
      </c>
      <c r="P393" s="37">
        <f t="shared" si="46"/>
        <v>60</v>
      </c>
      <c r="Q393" s="38">
        <f t="shared" si="47"/>
        <v>6066.379729060233</v>
      </c>
      <c r="R393" s="40">
        <f t="shared" si="43"/>
        <v>2323423.4362300695</v>
      </c>
    </row>
    <row r="394" spans="1:18" ht="15">
      <c r="A394" s="30">
        <v>384</v>
      </c>
      <c r="B394" s="45"/>
      <c r="C394" s="32">
        <v>66.77605318065363</v>
      </c>
      <c r="D394" s="41"/>
      <c r="E394" s="33"/>
      <c r="F394" s="34"/>
      <c r="G394" s="39">
        <f t="shared" si="40"/>
        <v>24600</v>
      </c>
      <c r="H394" s="33">
        <v>20600</v>
      </c>
      <c r="I394" s="34">
        <v>4000</v>
      </c>
      <c r="J394" s="35">
        <v>60</v>
      </c>
      <c r="K394" s="26"/>
      <c r="L394" s="36">
        <f t="shared" si="41"/>
        <v>4420.746449350279</v>
      </c>
      <c r="M394" s="36">
        <f t="shared" si="42"/>
        <v>4420.746449350279</v>
      </c>
      <c r="N394" s="36">
        <f t="shared" si="44"/>
        <v>1494.2122998803945</v>
      </c>
      <c r="O394" s="36">
        <f t="shared" si="45"/>
        <v>88.4149289870056</v>
      </c>
      <c r="P394" s="37">
        <f t="shared" si="46"/>
        <v>60</v>
      </c>
      <c r="Q394" s="38">
        <f t="shared" si="47"/>
        <v>6063.373678217679</v>
      </c>
      <c r="R394" s="40">
        <f t="shared" si="43"/>
        <v>2328335.492435589</v>
      </c>
    </row>
    <row r="395" spans="1:18" ht="15">
      <c r="A395" s="47">
        <v>385</v>
      </c>
      <c r="B395" s="45"/>
      <c r="C395" s="32">
        <v>66.80939910040256</v>
      </c>
      <c r="D395" s="41"/>
      <c r="E395" s="33"/>
      <c r="F395" s="34"/>
      <c r="G395" s="39">
        <f aca="true" t="shared" si="48" ref="G395:G458">H395+I395</f>
        <v>24600</v>
      </c>
      <c r="H395" s="33">
        <v>20600</v>
      </c>
      <c r="I395" s="34">
        <v>4000</v>
      </c>
      <c r="J395" s="35">
        <v>60</v>
      </c>
      <c r="K395" s="26"/>
      <c r="L395" s="36">
        <f aca="true" t="shared" si="49" ref="L395:L458">G395*12/C395</f>
        <v>4418.53996555735</v>
      </c>
      <c r="M395" s="36">
        <f aca="true" t="shared" si="50" ref="M395:M458">K395+L395</f>
        <v>4418.53996555735</v>
      </c>
      <c r="N395" s="36">
        <f t="shared" si="44"/>
        <v>1493.4665083583845</v>
      </c>
      <c r="O395" s="36">
        <f t="shared" si="45"/>
        <v>88.37079931114701</v>
      </c>
      <c r="P395" s="37">
        <f t="shared" si="46"/>
        <v>60</v>
      </c>
      <c r="Q395" s="38">
        <f t="shared" si="47"/>
        <v>6060.377273226882</v>
      </c>
      <c r="R395" s="40">
        <f aca="true" t="shared" si="51" ref="R395:R458">Q395*A395</f>
        <v>2333245.2501923493</v>
      </c>
    </row>
    <row r="396" spans="1:18" ht="15">
      <c r="A396" s="30">
        <v>386</v>
      </c>
      <c r="B396" s="45"/>
      <c r="C396" s="32">
        <v>66.8426714897972</v>
      </c>
      <c r="D396" s="41"/>
      <c r="E396" s="33"/>
      <c r="F396" s="34"/>
      <c r="G396" s="39">
        <f t="shared" si="48"/>
        <v>24600</v>
      </c>
      <c r="H396" s="33">
        <v>20600</v>
      </c>
      <c r="I396" s="34">
        <v>4000</v>
      </c>
      <c r="J396" s="35">
        <v>60</v>
      </c>
      <c r="K396" s="26"/>
      <c r="L396" s="36">
        <f t="shared" si="49"/>
        <v>4416.340541461737</v>
      </c>
      <c r="M396" s="36">
        <f t="shared" si="50"/>
        <v>4416.340541461737</v>
      </c>
      <c r="N396" s="36">
        <f aca="true" t="shared" si="52" ref="N396:N459">M396*0.338</f>
        <v>1492.7231030140674</v>
      </c>
      <c r="O396" s="36">
        <f aca="true" t="shared" si="53" ref="O396:O459">M396*0.02</f>
        <v>88.32681082923474</v>
      </c>
      <c r="P396" s="37">
        <f aca="true" t="shared" si="54" ref="P396:P459">J396</f>
        <v>60</v>
      </c>
      <c r="Q396" s="38">
        <f aca="true" t="shared" si="55" ref="Q396:Q459">M396+N396+O396+P396</f>
        <v>6057.39045530504</v>
      </c>
      <c r="R396" s="40">
        <f t="shared" si="51"/>
        <v>2338152.7157477452</v>
      </c>
    </row>
    <row r="397" spans="1:18" ht="15">
      <c r="A397" s="47">
        <v>387</v>
      </c>
      <c r="B397" s="45"/>
      <c r="C397" s="32">
        <v>66.8758707293316</v>
      </c>
      <c r="D397" s="41"/>
      <c r="E397" s="33"/>
      <c r="F397" s="34"/>
      <c r="G397" s="39">
        <f t="shared" si="48"/>
        <v>24600</v>
      </c>
      <c r="H397" s="33">
        <v>20600</v>
      </c>
      <c r="I397" s="34">
        <v>4000</v>
      </c>
      <c r="J397" s="35">
        <v>60</v>
      </c>
      <c r="K397" s="26"/>
      <c r="L397" s="36">
        <f t="shared" si="49"/>
        <v>4414.148134156943</v>
      </c>
      <c r="M397" s="36">
        <f t="shared" si="50"/>
        <v>4414.148134156943</v>
      </c>
      <c r="N397" s="36">
        <f t="shared" si="52"/>
        <v>1491.982069345047</v>
      </c>
      <c r="O397" s="36">
        <f t="shared" si="53"/>
        <v>88.28296268313886</v>
      </c>
      <c r="P397" s="37">
        <f t="shared" si="54"/>
        <v>60</v>
      </c>
      <c r="Q397" s="38">
        <f t="shared" si="55"/>
        <v>6054.41316618513</v>
      </c>
      <c r="R397" s="40">
        <f t="shared" si="51"/>
        <v>2343057.8953136452</v>
      </c>
    </row>
    <row r="398" spans="1:18" ht="15">
      <c r="A398" s="30">
        <v>388</v>
      </c>
      <c r="B398" s="45"/>
      <c r="C398" s="32">
        <v>66.90899719655405</v>
      </c>
      <c r="D398" s="41"/>
      <c r="E398" s="33"/>
      <c r="F398" s="34"/>
      <c r="G398" s="39">
        <f t="shared" si="48"/>
        <v>24600</v>
      </c>
      <c r="H398" s="33">
        <v>20600</v>
      </c>
      <c r="I398" s="34">
        <v>4000</v>
      </c>
      <c r="J398" s="35">
        <v>60</v>
      </c>
      <c r="K398" s="26"/>
      <c r="L398" s="36">
        <f t="shared" si="49"/>
        <v>4411.962701111942</v>
      </c>
      <c r="M398" s="36">
        <f t="shared" si="50"/>
        <v>4411.962701111942</v>
      </c>
      <c r="N398" s="36">
        <f t="shared" si="52"/>
        <v>1491.2433929758365</v>
      </c>
      <c r="O398" s="36">
        <f t="shared" si="53"/>
        <v>88.23925402223884</v>
      </c>
      <c r="P398" s="37">
        <f t="shared" si="54"/>
        <v>60</v>
      </c>
      <c r="Q398" s="38">
        <f t="shared" si="55"/>
        <v>6051.445348110017</v>
      </c>
      <c r="R398" s="40">
        <f t="shared" si="51"/>
        <v>2347960.795066687</v>
      </c>
    </row>
    <row r="399" spans="1:18" ht="15">
      <c r="A399" s="47">
        <v>389</v>
      </c>
      <c r="B399" s="45"/>
      <c r="C399" s="32">
        <v>66.94205126609744</v>
      </c>
      <c r="D399" s="41"/>
      <c r="E399" s="33"/>
      <c r="F399" s="34"/>
      <c r="G399" s="39">
        <f t="shared" si="48"/>
        <v>24600</v>
      </c>
      <c r="H399" s="33">
        <v>20600</v>
      </c>
      <c r="I399" s="34">
        <v>4000</v>
      </c>
      <c r="J399" s="35">
        <v>60</v>
      </c>
      <c r="K399" s="26"/>
      <c r="L399" s="36">
        <f t="shared" si="49"/>
        <v>4409.784200166913</v>
      </c>
      <c r="M399" s="36">
        <f t="shared" si="50"/>
        <v>4409.784200166913</v>
      </c>
      <c r="N399" s="36">
        <f t="shared" si="52"/>
        <v>1490.5070596564167</v>
      </c>
      <c r="O399" s="36">
        <f t="shared" si="53"/>
        <v>88.19568400333827</v>
      </c>
      <c r="P399" s="37">
        <f t="shared" si="54"/>
        <v>60</v>
      </c>
      <c r="Q399" s="38">
        <f t="shared" si="55"/>
        <v>6048.486943826668</v>
      </c>
      <c r="R399" s="40">
        <f t="shared" si="51"/>
        <v>2352861.421148574</v>
      </c>
    </row>
    <row r="400" spans="1:18" ht="15">
      <c r="A400" s="30">
        <v>390</v>
      </c>
      <c r="B400" s="45"/>
      <c r="C400" s="32">
        <v>66.97503330970912</v>
      </c>
      <c r="D400" s="41"/>
      <c r="E400" s="33"/>
      <c r="F400" s="34"/>
      <c r="G400" s="39">
        <f t="shared" si="48"/>
        <v>24600</v>
      </c>
      <c r="H400" s="33">
        <v>20600</v>
      </c>
      <c r="I400" s="34">
        <v>4000</v>
      </c>
      <c r="J400" s="35">
        <v>60</v>
      </c>
      <c r="K400" s="26"/>
      <c r="L400" s="36">
        <f t="shared" si="49"/>
        <v>4407.61258952903</v>
      </c>
      <c r="M400" s="36">
        <f t="shared" si="50"/>
        <v>4407.61258952903</v>
      </c>
      <c r="N400" s="36">
        <f t="shared" si="52"/>
        <v>1489.773055260812</v>
      </c>
      <c r="O400" s="36">
        <f t="shared" si="53"/>
        <v>88.15225179058059</v>
      </c>
      <c r="P400" s="37">
        <f t="shared" si="54"/>
        <v>60</v>
      </c>
      <c r="Q400" s="38">
        <f t="shared" si="55"/>
        <v>6045.537896580422</v>
      </c>
      <c r="R400" s="40">
        <f t="shared" si="51"/>
        <v>2357759.7796663647</v>
      </c>
    </row>
    <row r="401" spans="1:18" ht="15">
      <c r="A401" s="47">
        <v>391</v>
      </c>
      <c r="B401" s="45"/>
      <c r="C401" s="32">
        <v>67.00794369628049</v>
      </c>
      <c r="D401" s="41"/>
      <c r="E401" s="33"/>
      <c r="F401" s="34"/>
      <c r="G401" s="39">
        <f t="shared" si="48"/>
        <v>24600</v>
      </c>
      <c r="H401" s="33">
        <v>20600</v>
      </c>
      <c r="I401" s="34">
        <v>4000</v>
      </c>
      <c r="J401" s="35">
        <v>60</v>
      </c>
      <c r="K401" s="26"/>
      <c r="L401" s="36">
        <f t="shared" si="49"/>
        <v>4405.447827768308</v>
      </c>
      <c r="M401" s="36">
        <f t="shared" si="50"/>
        <v>4405.447827768308</v>
      </c>
      <c r="N401" s="36">
        <f t="shared" si="52"/>
        <v>1489.0413657856884</v>
      </c>
      <c r="O401" s="36">
        <f t="shared" si="53"/>
        <v>88.10895655536616</v>
      </c>
      <c r="P401" s="37">
        <f t="shared" si="54"/>
        <v>60</v>
      </c>
      <c r="Q401" s="38">
        <f t="shared" si="55"/>
        <v>6042.598150109363</v>
      </c>
      <c r="R401" s="40">
        <f t="shared" si="51"/>
        <v>2362655.8766927607</v>
      </c>
    </row>
    <row r="402" spans="1:18" ht="15">
      <c r="A402" s="30">
        <v>392</v>
      </c>
      <c r="B402" s="45"/>
      <c r="C402" s="32">
        <v>67.04078279187624</v>
      </c>
      <c r="D402" s="41"/>
      <c r="E402" s="33"/>
      <c r="F402" s="34"/>
      <c r="G402" s="39">
        <f t="shared" si="48"/>
        <v>24600</v>
      </c>
      <c r="H402" s="33">
        <v>20600</v>
      </c>
      <c r="I402" s="34">
        <v>4000</v>
      </c>
      <c r="J402" s="35">
        <v>60</v>
      </c>
      <c r="K402" s="26"/>
      <c r="L402" s="36">
        <f t="shared" si="49"/>
        <v>4403.289873813515</v>
      </c>
      <c r="M402" s="36">
        <f t="shared" si="50"/>
        <v>4403.289873813515</v>
      </c>
      <c r="N402" s="36">
        <f t="shared" si="52"/>
        <v>1488.3119773489684</v>
      </c>
      <c r="O402" s="36">
        <f t="shared" si="53"/>
        <v>88.0657974762703</v>
      </c>
      <c r="P402" s="37">
        <f t="shared" si="54"/>
        <v>60</v>
      </c>
      <c r="Q402" s="38">
        <f t="shared" si="55"/>
        <v>6039.667648638755</v>
      </c>
      <c r="R402" s="40">
        <f t="shared" si="51"/>
        <v>2367549.718266392</v>
      </c>
    </row>
    <row r="403" spans="1:18" ht="15">
      <c r="A403" s="47">
        <v>393</v>
      </c>
      <c r="B403" s="45"/>
      <c r="C403" s="32">
        <v>67.07355095976308</v>
      </c>
      <c r="D403" s="41"/>
      <c r="E403" s="33"/>
      <c r="F403" s="34"/>
      <c r="G403" s="39">
        <f t="shared" si="48"/>
        <v>24600</v>
      </c>
      <c r="H403" s="33">
        <v>20600</v>
      </c>
      <c r="I403" s="34">
        <v>4000</v>
      </c>
      <c r="J403" s="35">
        <v>60</v>
      </c>
      <c r="K403" s="26"/>
      <c r="L403" s="36">
        <f t="shared" si="49"/>
        <v>4401.1386869481275</v>
      </c>
      <c r="M403" s="36">
        <f t="shared" si="50"/>
        <v>4401.1386869481275</v>
      </c>
      <c r="N403" s="36">
        <f t="shared" si="52"/>
        <v>1487.5848761884672</v>
      </c>
      <c r="O403" s="36">
        <f t="shared" si="53"/>
        <v>88.02277373896256</v>
      </c>
      <c r="P403" s="37">
        <f t="shared" si="54"/>
        <v>60</v>
      </c>
      <c r="Q403" s="38">
        <f t="shared" si="55"/>
        <v>6036.746336875557</v>
      </c>
      <c r="R403" s="40">
        <f t="shared" si="51"/>
        <v>2372441.310392094</v>
      </c>
    </row>
    <row r="404" spans="1:18" ht="15">
      <c r="A404" s="30">
        <v>394</v>
      </c>
      <c r="B404" s="45"/>
      <c r="C404" s="32">
        <v>67.10624856043817</v>
      </c>
      <c r="D404" s="41"/>
      <c r="E404" s="33"/>
      <c r="F404" s="34"/>
      <c r="G404" s="39">
        <f t="shared" si="48"/>
        <v>24600</v>
      </c>
      <c r="H404" s="33">
        <v>20600</v>
      </c>
      <c r="I404" s="34">
        <v>4000</v>
      </c>
      <c r="J404" s="35">
        <v>60</v>
      </c>
      <c r="K404" s="26"/>
      <c r="L404" s="36">
        <f t="shared" si="49"/>
        <v>4398.994226806358</v>
      </c>
      <c r="M404" s="36">
        <f t="shared" si="50"/>
        <v>4398.994226806358</v>
      </c>
      <c r="N404" s="36">
        <f t="shared" si="52"/>
        <v>1486.860048660549</v>
      </c>
      <c r="O404" s="36">
        <f t="shared" si="53"/>
        <v>87.97988453612716</v>
      </c>
      <c r="P404" s="37">
        <f t="shared" si="54"/>
        <v>60</v>
      </c>
      <c r="Q404" s="38">
        <f t="shared" si="55"/>
        <v>6033.834160003034</v>
      </c>
      <c r="R404" s="40">
        <f t="shared" si="51"/>
        <v>2377330.6590411956</v>
      </c>
    </row>
    <row r="405" spans="1:18" ht="15">
      <c r="A405" s="47">
        <v>395</v>
      </c>
      <c r="B405" s="45"/>
      <c r="C405" s="32">
        <v>67.13887595165731</v>
      </c>
      <c r="D405" s="41"/>
      <c r="E405" s="33"/>
      <c r="F405" s="34"/>
      <c r="G405" s="39">
        <f t="shared" si="48"/>
        <v>24600</v>
      </c>
      <c r="H405" s="33">
        <v>20600</v>
      </c>
      <c r="I405" s="34">
        <v>4000</v>
      </c>
      <c r="J405" s="35">
        <v>60</v>
      </c>
      <c r="K405" s="26"/>
      <c r="L405" s="36">
        <f t="shared" si="49"/>
        <v>4396.856453369221</v>
      </c>
      <c r="M405" s="36">
        <f t="shared" si="50"/>
        <v>4396.856453369221</v>
      </c>
      <c r="N405" s="36">
        <f t="shared" si="52"/>
        <v>1486.1374812387967</v>
      </c>
      <c r="O405" s="36">
        <f t="shared" si="53"/>
        <v>87.93712906738442</v>
      </c>
      <c r="P405" s="37">
        <f t="shared" si="54"/>
        <v>60</v>
      </c>
      <c r="Q405" s="38">
        <f t="shared" si="55"/>
        <v>6030.931063675402</v>
      </c>
      <c r="R405" s="40">
        <f t="shared" si="51"/>
        <v>2382217.7701517837</v>
      </c>
    </row>
    <row r="406" spans="1:18" ht="15">
      <c r="A406" s="30">
        <v>396</v>
      </c>
      <c r="B406" s="45"/>
      <c r="C406" s="32">
        <v>67.17143348846258</v>
      </c>
      <c r="D406" s="41"/>
      <c r="E406" s="33"/>
      <c r="F406" s="34"/>
      <c r="G406" s="39">
        <f t="shared" si="48"/>
        <v>24600</v>
      </c>
      <c r="H406" s="33">
        <v>20600</v>
      </c>
      <c r="I406" s="34">
        <v>4000</v>
      </c>
      <c r="J406" s="35">
        <v>60</v>
      </c>
      <c r="K406" s="26"/>
      <c r="L406" s="36">
        <f t="shared" si="49"/>
        <v>4394.725326960661</v>
      </c>
      <c r="M406" s="36">
        <f t="shared" si="50"/>
        <v>4394.725326960661</v>
      </c>
      <c r="N406" s="36">
        <f t="shared" si="52"/>
        <v>1485.4171605127035</v>
      </c>
      <c r="O406" s="36">
        <f t="shared" si="53"/>
        <v>87.89450653921322</v>
      </c>
      <c r="P406" s="37">
        <f t="shared" si="54"/>
        <v>60</v>
      </c>
      <c r="Q406" s="38">
        <f t="shared" si="55"/>
        <v>6028.036994012577</v>
      </c>
      <c r="R406" s="40">
        <f t="shared" si="51"/>
        <v>2387102.6496289806</v>
      </c>
    </row>
    <row r="407" spans="1:18" ht="15">
      <c r="A407" s="47">
        <v>397</v>
      </c>
      <c r="B407" s="45"/>
      <c r="C407" s="32">
        <v>67.20392152320969</v>
      </c>
      <c r="D407" s="41"/>
      <c r="E407" s="33"/>
      <c r="F407" s="34"/>
      <c r="G407" s="39">
        <f t="shared" si="48"/>
        <v>24600</v>
      </c>
      <c r="H407" s="33">
        <v>20600</v>
      </c>
      <c r="I407" s="34">
        <v>4000</v>
      </c>
      <c r="J407" s="35">
        <v>60</v>
      </c>
      <c r="K407" s="26"/>
      <c r="L407" s="36">
        <f t="shared" si="49"/>
        <v>4392.600808243744</v>
      </c>
      <c r="M407" s="36">
        <f t="shared" si="50"/>
        <v>4392.600808243744</v>
      </c>
      <c r="N407" s="36">
        <f t="shared" si="52"/>
        <v>1484.6990731863855</v>
      </c>
      <c r="O407" s="36">
        <f t="shared" si="53"/>
        <v>87.85201616487488</v>
      </c>
      <c r="P407" s="37">
        <f t="shared" si="54"/>
        <v>60</v>
      </c>
      <c r="Q407" s="38">
        <f t="shared" si="55"/>
        <v>6025.151897595004</v>
      </c>
      <c r="R407" s="40">
        <f t="shared" si="51"/>
        <v>2391985.3033452164</v>
      </c>
    </row>
    <row r="408" spans="1:18" ht="15">
      <c r="A408" s="30">
        <v>398</v>
      </c>
      <c r="B408" s="45"/>
      <c r="C408" s="32">
        <v>67.23634040559507</v>
      </c>
      <c r="D408" s="41"/>
      <c r="E408" s="33"/>
      <c r="F408" s="34"/>
      <c r="G408" s="39">
        <f t="shared" si="48"/>
        <v>24600</v>
      </c>
      <c r="H408" s="33">
        <v>20600</v>
      </c>
      <c r="I408" s="34">
        <v>4000</v>
      </c>
      <c r="J408" s="35">
        <v>60</v>
      </c>
      <c r="K408" s="26"/>
      <c r="L408" s="36">
        <f t="shared" si="49"/>
        <v>4390.4828582168775</v>
      </c>
      <c r="M408" s="36">
        <f t="shared" si="50"/>
        <v>4390.4828582168775</v>
      </c>
      <c r="N408" s="36">
        <f t="shared" si="52"/>
        <v>1483.9832060773047</v>
      </c>
      <c r="O408" s="36">
        <f t="shared" si="53"/>
        <v>87.80965716433755</v>
      </c>
      <c r="P408" s="37">
        <f t="shared" si="54"/>
        <v>60</v>
      </c>
      <c r="Q408" s="38">
        <f t="shared" si="55"/>
        <v>6022.275721458519</v>
      </c>
      <c r="R408" s="40">
        <f t="shared" si="51"/>
        <v>2396865.7371404907</v>
      </c>
    </row>
    <row r="409" spans="1:18" ht="15">
      <c r="A409" s="47">
        <v>399</v>
      </c>
      <c r="B409" s="45"/>
      <c r="C409" s="32">
        <v>67.26869048268263</v>
      </c>
      <c r="D409" s="41"/>
      <c r="E409" s="33"/>
      <c r="F409" s="34"/>
      <c r="G409" s="39">
        <f t="shared" si="48"/>
        <v>24600</v>
      </c>
      <c r="H409" s="33">
        <v>20600</v>
      </c>
      <c r="I409" s="34">
        <v>4000</v>
      </c>
      <c r="J409" s="35">
        <v>60</v>
      </c>
      <c r="K409" s="26"/>
      <c r="L409" s="36">
        <f t="shared" si="49"/>
        <v>4388.3714382101</v>
      </c>
      <c r="M409" s="36">
        <f t="shared" si="50"/>
        <v>4388.3714382101</v>
      </c>
      <c r="N409" s="36">
        <f t="shared" si="52"/>
        <v>1483.2695461150138</v>
      </c>
      <c r="O409" s="36">
        <f t="shared" si="53"/>
        <v>87.767428764202</v>
      </c>
      <c r="P409" s="37">
        <f t="shared" si="54"/>
        <v>60</v>
      </c>
      <c r="Q409" s="38">
        <f t="shared" si="55"/>
        <v>6019.408413089315</v>
      </c>
      <c r="R409" s="40">
        <f t="shared" si="51"/>
        <v>2401743.956822637</v>
      </c>
    </row>
    <row r="410" spans="1:18" ht="15">
      <c r="A410" s="30">
        <v>400</v>
      </c>
      <c r="B410" s="45"/>
      <c r="C410" s="32">
        <v>67.30097209892989</v>
      </c>
      <c r="D410" s="41"/>
      <c r="E410" s="33"/>
      <c r="F410" s="34"/>
      <c r="G410" s="39">
        <f t="shared" si="48"/>
        <v>24600</v>
      </c>
      <c r="H410" s="33">
        <v>20600</v>
      </c>
      <c r="I410" s="34">
        <v>4000</v>
      </c>
      <c r="J410" s="35">
        <v>60</v>
      </c>
      <c r="K410" s="26"/>
      <c r="L410" s="36">
        <f t="shared" si="49"/>
        <v>4386.26650988142</v>
      </c>
      <c r="M410" s="36">
        <f t="shared" si="50"/>
        <v>4386.26650988142</v>
      </c>
      <c r="N410" s="36">
        <f t="shared" si="52"/>
        <v>1482.5580803399198</v>
      </c>
      <c r="O410" s="36">
        <f t="shared" si="53"/>
        <v>87.7253301976284</v>
      </c>
      <c r="P410" s="37">
        <f t="shared" si="54"/>
        <v>60</v>
      </c>
      <c r="Q410" s="38">
        <f t="shared" si="55"/>
        <v>6016.549920418967</v>
      </c>
      <c r="R410" s="40">
        <f t="shared" si="51"/>
        <v>2406619.9681675867</v>
      </c>
    </row>
    <row r="411" spans="1:18" ht="15">
      <c r="A411" s="47">
        <v>401</v>
      </c>
      <c r="B411" s="45"/>
      <c r="C411" s="32">
        <v>67.33318559621429</v>
      </c>
      <c r="D411" s="41"/>
      <c r="E411" s="33"/>
      <c r="F411" s="34"/>
      <c r="G411" s="39">
        <f t="shared" si="48"/>
        <v>24600</v>
      </c>
      <c r="H411" s="33">
        <v>20600</v>
      </c>
      <c r="I411" s="34">
        <v>4000</v>
      </c>
      <c r="J411" s="35">
        <v>60</v>
      </c>
      <c r="K411" s="26"/>
      <c r="L411" s="36">
        <f t="shared" si="49"/>
        <v>4384.168035213192</v>
      </c>
      <c r="M411" s="36">
        <f t="shared" si="50"/>
        <v>4384.168035213192</v>
      </c>
      <c r="N411" s="36">
        <f t="shared" si="52"/>
        <v>1481.8487959020588</v>
      </c>
      <c r="O411" s="36">
        <f t="shared" si="53"/>
        <v>87.68336070426383</v>
      </c>
      <c r="P411" s="37">
        <f t="shared" si="54"/>
        <v>60</v>
      </c>
      <c r="Q411" s="38">
        <f t="shared" si="55"/>
        <v>6013.700191819514</v>
      </c>
      <c r="R411" s="40">
        <f t="shared" si="51"/>
        <v>2411493.7769196252</v>
      </c>
    </row>
    <row r="412" spans="1:18" ht="15">
      <c r="A412" s="30">
        <v>402</v>
      </c>
      <c r="B412" s="45"/>
      <c r="C412" s="32">
        <v>67.36533131385872</v>
      </c>
      <c r="D412" s="41"/>
      <c r="E412" s="33"/>
      <c r="F412" s="34"/>
      <c r="G412" s="39">
        <f t="shared" si="48"/>
        <v>24600</v>
      </c>
      <c r="H412" s="33">
        <v>20600</v>
      </c>
      <c r="I412" s="34">
        <v>4000</v>
      </c>
      <c r="J412" s="35">
        <v>60</v>
      </c>
      <c r="K412" s="26"/>
      <c r="L412" s="36">
        <f t="shared" si="49"/>
        <v>4382.075976508559</v>
      </c>
      <c r="M412" s="36">
        <f t="shared" si="50"/>
        <v>4382.075976508559</v>
      </c>
      <c r="N412" s="36">
        <f t="shared" si="52"/>
        <v>1481.141680059893</v>
      </c>
      <c r="O412" s="36">
        <f t="shared" si="53"/>
        <v>87.64151953017118</v>
      </c>
      <c r="P412" s="37">
        <f t="shared" si="54"/>
        <v>60</v>
      </c>
      <c r="Q412" s="38">
        <f t="shared" si="55"/>
        <v>6010.859176098623</v>
      </c>
      <c r="R412" s="40">
        <f t="shared" si="51"/>
        <v>2416365.3887916463</v>
      </c>
    </row>
    <row r="413" spans="1:18" ht="15">
      <c r="A413" s="47">
        <v>403</v>
      </c>
      <c r="B413" s="45"/>
      <c r="C413" s="32">
        <v>67.39740958865688</v>
      </c>
      <c r="D413" s="41"/>
      <c r="E413" s="33"/>
      <c r="F413" s="34"/>
      <c r="G413" s="39">
        <f t="shared" si="48"/>
        <v>24600</v>
      </c>
      <c r="H413" s="33">
        <v>20600</v>
      </c>
      <c r="I413" s="34">
        <v>4000</v>
      </c>
      <c r="J413" s="35">
        <v>60</v>
      </c>
      <c r="K413" s="26"/>
      <c r="L413" s="36">
        <f t="shared" si="49"/>
        <v>4379.99029638793</v>
      </c>
      <c r="M413" s="36">
        <f t="shared" si="50"/>
        <v>4379.99029638793</v>
      </c>
      <c r="N413" s="36">
        <f t="shared" si="52"/>
        <v>1480.4367201791206</v>
      </c>
      <c r="O413" s="36">
        <f t="shared" si="53"/>
        <v>87.59980592775861</v>
      </c>
      <c r="P413" s="37">
        <f t="shared" si="54"/>
        <v>60</v>
      </c>
      <c r="Q413" s="38">
        <f t="shared" si="55"/>
        <v>6008.02682249481</v>
      </c>
      <c r="R413" s="40">
        <f t="shared" si="51"/>
        <v>2421234.809465409</v>
      </c>
    </row>
    <row r="414" spans="1:18" ht="15">
      <c r="A414" s="30">
        <v>404</v>
      </c>
      <c r="B414" s="45"/>
      <c r="C414" s="32">
        <v>67.42942075489857</v>
      </c>
      <c r="D414" s="41"/>
      <c r="E414" s="33"/>
      <c r="F414" s="34"/>
      <c r="G414" s="39">
        <f t="shared" si="48"/>
        <v>24600</v>
      </c>
      <c r="H414" s="33">
        <v>20600</v>
      </c>
      <c r="I414" s="34">
        <v>4000</v>
      </c>
      <c r="J414" s="35">
        <v>60</v>
      </c>
      <c r="K414" s="26"/>
      <c r="L414" s="36">
        <f t="shared" si="49"/>
        <v>4377.910957785508</v>
      </c>
      <c r="M414" s="36">
        <f t="shared" si="50"/>
        <v>4377.910957785508</v>
      </c>
      <c r="N414" s="36">
        <f t="shared" si="52"/>
        <v>1479.7339037315019</v>
      </c>
      <c r="O414" s="36">
        <f t="shared" si="53"/>
        <v>87.55821915571016</v>
      </c>
      <c r="P414" s="37">
        <f t="shared" si="54"/>
        <v>60</v>
      </c>
      <c r="Q414" s="38">
        <f t="shared" si="55"/>
        <v>6005.203080672721</v>
      </c>
      <c r="R414" s="40">
        <f t="shared" si="51"/>
        <v>2426102.0445917794</v>
      </c>
    </row>
    <row r="415" spans="1:18" ht="15">
      <c r="A415" s="47">
        <v>405</v>
      </c>
      <c r="B415" s="45"/>
      <c r="C415" s="32">
        <v>67.46136514439416</v>
      </c>
      <c r="D415" s="41"/>
      <c r="E415" s="33"/>
      <c r="F415" s="34"/>
      <c r="G415" s="39">
        <f t="shared" si="48"/>
        <v>24600</v>
      </c>
      <c r="H415" s="33">
        <v>20600</v>
      </c>
      <c r="I415" s="34">
        <v>4000</v>
      </c>
      <c r="J415" s="35">
        <v>60</v>
      </c>
      <c r="K415" s="26"/>
      <c r="L415" s="36">
        <f t="shared" si="49"/>
        <v>4375.837923945869</v>
      </c>
      <c r="M415" s="36">
        <f t="shared" si="50"/>
        <v>4375.837923945869</v>
      </c>
      <c r="N415" s="36">
        <f t="shared" si="52"/>
        <v>1479.0332182937038</v>
      </c>
      <c r="O415" s="36">
        <f t="shared" si="53"/>
        <v>87.51675847891738</v>
      </c>
      <c r="P415" s="37">
        <f t="shared" si="54"/>
        <v>60</v>
      </c>
      <c r="Q415" s="38">
        <f t="shared" si="55"/>
        <v>6002.38790071849</v>
      </c>
      <c r="R415" s="40">
        <f t="shared" si="51"/>
        <v>2430967.0997909885</v>
      </c>
    </row>
    <row r="416" spans="1:18" ht="15">
      <c r="A416" s="30">
        <v>406</v>
      </c>
      <c r="B416" s="45"/>
      <c r="C416" s="32">
        <v>67.49324308649928</v>
      </c>
      <c r="D416" s="41"/>
      <c r="E416" s="33"/>
      <c r="F416" s="34"/>
      <c r="G416" s="39">
        <f t="shared" si="48"/>
        <v>24600</v>
      </c>
      <c r="H416" s="33">
        <v>20600</v>
      </c>
      <c r="I416" s="34">
        <v>4000</v>
      </c>
      <c r="J416" s="35">
        <v>60</v>
      </c>
      <c r="K416" s="26"/>
      <c r="L416" s="36">
        <f t="shared" si="49"/>
        <v>4373.771158420584</v>
      </c>
      <c r="M416" s="36">
        <f t="shared" si="50"/>
        <v>4373.771158420584</v>
      </c>
      <c r="N416" s="36">
        <f t="shared" si="52"/>
        <v>1478.3346515461574</v>
      </c>
      <c r="O416" s="36">
        <f t="shared" si="53"/>
        <v>87.47542316841167</v>
      </c>
      <c r="P416" s="37">
        <f t="shared" si="54"/>
        <v>60</v>
      </c>
      <c r="Q416" s="38">
        <f t="shared" si="55"/>
        <v>5999.581233135153</v>
      </c>
      <c r="R416" s="40">
        <f t="shared" si="51"/>
        <v>2435829.980652872</v>
      </c>
    </row>
    <row r="417" spans="1:18" ht="15">
      <c r="A417" s="47">
        <v>407</v>
      </c>
      <c r="B417" s="45"/>
      <c r="C417" s="32">
        <v>67.52505490813883</v>
      </c>
      <c r="D417" s="41"/>
      <c r="E417" s="33"/>
      <c r="F417" s="34"/>
      <c r="G417" s="39">
        <f t="shared" si="48"/>
        <v>24600</v>
      </c>
      <c r="H417" s="33">
        <v>20600</v>
      </c>
      <c r="I417" s="34">
        <v>4000</v>
      </c>
      <c r="J417" s="35">
        <v>60</v>
      </c>
      <c r="K417" s="26"/>
      <c r="L417" s="36">
        <f t="shared" si="49"/>
        <v>4371.710625064881</v>
      </c>
      <c r="M417" s="36">
        <f t="shared" si="50"/>
        <v>4371.710625064881</v>
      </c>
      <c r="N417" s="36">
        <f t="shared" si="52"/>
        <v>1477.63819127193</v>
      </c>
      <c r="O417" s="36">
        <f t="shared" si="53"/>
        <v>87.43421250129762</v>
      </c>
      <c r="P417" s="37">
        <f t="shared" si="54"/>
        <v>60</v>
      </c>
      <c r="Q417" s="38">
        <f t="shared" si="55"/>
        <v>5996.783028838108</v>
      </c>
      <c r="R417" s="40">
        <f t="shared" si="51"/>
        <v>2440690.69273711</v>
      </c>
    </row>
    <row r="418" spans="1:18" ht="15">
      <c r="A418" s="30">
        <v>408</v>
      </c>
      <c r="B418" s="45"/>
      <c r="C418" s="32">
        <v>67.55680093383096</v>
      </c>
      <c r="D418" s="41"/>
      <c r="E418" s="33"/>
      <c r="F418" s="34"/>
      <c r="G418" s="39">
        <f t="shared" si="48"/>
        <v>24600</v>
      </c>
      <c r="H418" s="33">
        <v>20600</v>
      </c>
      <c r="I418" s="34">
        <v>4000</v>
      </c>
      <c r="J418" s="35">
        <v>60</v>
      </c>
      <c r="K418" s="26"/>
      <c r="L418" s="36">
        <f t="shared" si="49"/>
        <v>4369.656288034361</v>
      </c>
      <c r="M418" s="36">
        <f t="shared" si="50"/>
        <v>4369.656288034361</v>
      </c>
      <c r="N418" s="36">
        <f t="shared" si="52"/>
        <v>1476.943825355614</v>
      </c>
      <c r="O418" s="36">
        <f t="shared" si="53"/>
        <v>87.39312576068721</v>
      </c>
      <c r="P418" s="37">
        <f t="shared" si="54"/>
        <v>60</v>
      </c>
      <c r="Q418" s="38">
        <f t="shared" si="55"/>
        <v>5993.993239150663</v>
      </c>
      <c r="R418" s="40">
        <f t="shared" si="51"/>
        <v>2445549.24157347</v>
      </c>
    </row>
    <row r="419" spans="1:18" ht="15">
      <c r="A419" s="47">
        <v>409</v>
      </c>
      <c r="B419" s="45"/>
      <c r="C419" s="32">
        <v>67.5884814857105</v>
      </c>
      <c r="D419" s="41"/>
      <c r="E419" s="33"/>
      <c r="F419" s="34"/>
      <c r="G419" s="39">
        <f t="shared" si="48"/>
        <v>24600</v>
      </c>
      <c r="H419" s="33">
        <v>20600</v>
      </c>
      <c r="I419" s="34">
        <v>4000</v>
      </c>
      <c r="J419" s="35">
        <v>60</v>
      </c>
      <c r="K419" s="26"/>
      <c r="L419" s="36">
        <f t="shared" si="49"/>
        <v>4367.608111781753</v>
      </c>
      <c r="M419" s="36">
        <f t="shared" si="50"/>
        <v>4367.608111781753</v>
      </c>
      <c r="N419" s="36">
        <f t="shared" si="52"/>
        <v>1476.2515417822326</v>
      </c>
      <c r="O419" s="36">
        <f t="shared" si="53"/>
        <v>87.35216223563506</v>
      </c>
      <c r="P419" s="37">
        <f t="shared" si="54"/>
        <v>60</v>
      </c>
      <c r="Q419" s="38">
        <f t="shared" si="55"/>
        <v>5991.21181579962</v>
      </c>
      <c r="R419" s="40">
        <f t="shared" si="51"/>
        <v>2450405.632662045</v>
      </c>
    </row>
    <row r="420" spans="1:18" ht="15">
      <c r="A420" s="30">
        <v>410</v>
      </c>
      <c r="B420" s="45"/>
      <c r="C420" s="32">
        <v>67.62009688355235</v>
      </c>
      <c r="D420" s="41"/>
      <c r="E420" s="33"/>
      <c r="F420" s="34"/>
      <c r="G420" s="39">
        <f t="shared" si="48"/>
        <v>24600</v>
      </c>
      <c r="H420" s="33">
        <v>20600</v>
      </c>
      <c r="I420" s="34">
        <v>4000</v>
      </c>
      <c r="J420" s="35">
        <v>60</v>
      </c>
      <c r="K420" s="26"/>
      <c r="L420" s="36">
        <f t="shared" si="49"/>
        <v>4365.566061053712</v>
      </c>
      <c r="M420" s="36">
        <f t="shared" si="50"/>
        <v>4365.566061053712</v>
      </c>
      <c r="N420" s="36">
        <f t="shared" si="52"/>
        <v>1475.5613286361547</v>
      </c>
      <c r="O420" s="36">
        <f t="shared" si="53"/>
        <v>87.31132122107424</v>
      </c>
      <c r="P420" s="37">
        <f t="shared" si="54"/>
        <v>60</v>
      </c>
      <c r="Q420" s="38">
        <f t="shared" si="55"/>
        <v>5988.438710910941</v>
      </c>
      <c r="R420" s="40">
        <f t="shared" si="51"/>
        <v>2455259.871473486</v>
      </c>
    </row>
    <row r="421" spans="1:18" ht="15">
      <c r="A421" s="47">
        <v>411</v>
      </c>
      <c r="B421" s="45"/>
      <c r="C421" s="32">
        <v>67.65164744479446</v>
      </c>
      <c r="D421" s="41"/>
      <c r="E421" s="33"/>
      <c r="F421" s="34"/>
      <c r="G421" s="39">
        <f t="shared" si="48"/>
        <v>24600</v>
      </c>
      <c r="H421" s="33">
        <v>20600</v>
      </c>
      <c r="I421" s="34">
        <v>4000</v>
      </c>
      <c r="J421" s="35">
        <v>60</v>
      </c>
      <c r="K421" s="26"/>
      <c r="L421" s="36">
        <f t="shared" si="49"/>
        <v>4363.530100887654</v>
      </c>
      <c r="M421" s="36">
        <f t="shared" si="50"/>
        <v>4363.530100887654</v>
      </c>
      <c r="N421" s="36">
        <f t="shared" si="52"/>
        <v>1474.8731741000272</v>
      </c>
      <c r="O421" s="36">
        <f t="shared" si="53"/>
        <v>87.27060201775308</v>
      </c>
      <c r="P421" s="37">
        <f t="shared" si="54"/>
        <v>60</v>
      </c>
      <c r="Q421" s="38">
        <f t="shared" si="55"/>
        <v>5985.673877005434</v>
      </c>
      <c r="R421" s="40">
        <f t="shared" si="51"/>
        <v>2460111.9634492337</v>
      </c>
    </row>
    <row r="422" spans="1:18" ht="15">
      <c r="A422" s="30">
        <v>412</v>
      </c>
      <c r="B422" s="45"/>
      <c r="C422" s="32">
        <v>67.68313348456049</v>
      </c>
      <c r="D422" s="41"/>
      <c r="E422" s="33"/>
      <c r="F422" s="34"/>
      <c r="G422" s="39">
        <f t="shared" si="48"/>
        <v>24600</v>
      </c>
      <c r="H422" s="33">
        <v>20600</v>
      </c>
      <c r="I422" s="34">
        <v>4000</v>
      </c>
      <c r="J422" s="35">
        <v>60</v>
      </c>
      <c r="K422" s="26"/>
      <c r="L422" s="36">
        <f t="shared" si="49"/>
        <v>4361.500196608649</v>
      </c>
      <c r="M422" s="36">
        <f t="shared" si="50"/>
        <v>4361.500196608649</v>
      </c>
      <c r="N422" s="36">
        <f t="shared" si="52"/>
        <v>1474.1870664537234</v>
      </c>
      <c r="O422" s="36">
        <f t="shared" si="53"/>
        <v>87.23000393217299</v>
      </c>
      <c r="P422" s="37">
        <f t="shared" si="54"/>
        <v>60</v>
      </c>
      <c r="Q422" s="38">
        <f t="shared" si="55"/>
        <v>5982.917266994546</v>
      </c>
      <c r="R422" s="40">
        <f t="shared" si="51"/>
        <v>2464961.9140017526</v>
      </c>
    </row>
    <row r="423" spans="1:18" ht="15">
      <c r="A423" s="47">
        <v>413</v>
      </c>
      <c r="B423" s="45"/>
      <c r="C423" s="32">
        <v>67.71455531568229</v>
      </c>
      <c r="D423" s="41"/>
      <c r="E423" s="33"/>
      <c r="F423" s="34"/>
      <c r="G423" s="39">
        <f t="shared" si="48"/>
        <v>24600</v>
      </c>
      <c r="H423" s="33">
        <v>20600</v>
      </c>
      <c r="I423" s="34">
        <v>4000</v>
      </c>
      <c r="J423" s="35">
        <v>60</v>
      </c>
      <c r="K423" s="26"/>
      <c r="L423" s="36">
        <f t="shared" si="49"/>
        <v>4359.476313826333</v>
      </c>
      <c r="M423" s="36">
        <f t="shared" si="50"/>
        <v>4359.476313826333</v>
      </c>
      <c r="N423" s="36">
        <f t="shared" si="52"/>
        <v>1473.5029940733007</v>
      </c>
      <c r="O423" s="36">
        <f t="shared" si="53"/>
        <v>87.18952627652666</v>
      </c>
      <c r="P423" s="37">
        <f t="shared" si="54"/>
        <v>60</v>
      </c>
      <c r="Q423" s="38">
        <f t="shared" si="55"/>
        <v>5980.16883417616</v>
      </c>
      <c r="R423" s="40">
        <f t="shared" si="51"/>
        <v>2469809.728514754</v>
      </c>
    </row>
    <row r="424" spans="1:18" ht="15">
      <c r="A424" s="30">
        <v>414</v>
      </c>
      <c r="B424" s="45"/>
      <c r="C424" s="32">
        <v>67.74591324872209</v>
      </c>
      <c r="D424" s="41"/>
      <c r="E424" s="33"/>
      <c r="F424" s="34"/>
      <c r="G424" s="39">
        <f t="shared" si="48"/>
        <v>24600</v>
      </c>
      <c r="H424" s="33">
        <v>20600</v>
      </c>
      <c r="I424" s="34">
        <v>4000</v>
      </c>
      <c r="J424" s="35">
        <v>60</v>
      </c>
      <c r="K424" s="26"/>
      <c r="L424" s="36">
        <f t="shared" si="49"/>
        <v>4357.458418431881</v>
      </c>
      <c r="M424" s="36">
        <f t="shared" si="50"/>
        <v>4357.458418431881</v>
      </c>
      <c r="N424" s="36">
        <f t="shared" si="52"/>
        <v>1472.8209454299758</v>
      </c>
      <c r="O424" s="36">
        <f t="shared" si="53"/>
        <v>87.14916836863762</v>
      </c>
      <c r="P424" s="37">
        <f t="shared" si="54"/>
        <v>60</v>
      </c>
      <c r="Q424" s="38">
        <f t="shared" si="55"/>
        <v>5977.428532230494</v>
      </c>
      <c r="R424" s="40">
        <f t="shared" si="51"/>
        <v>2474655.4123434247</v>
      </c>
    </row>
    <row r="425" spans="1:18" ht="15">
      <c r="A425" s="47">
        <v>415</v>
      </c>
      <c r="B425" s="45"/>
      <c r="C425" s="32">
        <v>67.77720759199437</v>
      </c>
      <c r="D425" s="41"/>
      <c r="E425" s="33"/>
      <c r="F425" s="34"/>
      <c r="G425" s="39">
        <f t="shared" si="48"/>
        <v>24600</v>
      </c>
      <c r="H425" s="33">
        <v>20600</v>
      </c>
      <c r="I425" s="34">
        <v>4000</v>
      </c>
      <c r="J425" s="35">
        <v>60</v>
      </c>
      <c r="K425" s="26"/>
      <c r="L425" s="36">
        <f t="shared" si="49"/>
        <v>4355.446476595003</v>
      </c>
      <c r="M425" s="36">
        <f t="shared" si="50"/>
        <v>4355.446476595003</v>
      </c>
      <c r="N425" s="36">
        <f t="shared" si="52"/>
        <v>1472.1409090891111</v>
      </c>
      <c r="O425" s="36">
        <f t="shared" si="53"/>
        <v>87.10892953190007</v>
      </c>
      <c r="P425" s="37">
        <f t="shared" si="54"/>
        <v>60</v>
      </c>
      <c r="Q425" s="38">
        <f t="shared" si="55"/>
        <v>5974.696315216014</v>
      </c>
      <c r="R425" s="40">
        <f t="shared" si="51"/>
        <v>2479498.9708146458</v>
      </c>
    </row>
    <row r="426" spans="1:18" ht="15">
      <c r="A426" s="30">
        <v>416</v>
      </c>
      <c r="B426" s="45"/>
      <c r="C426" s="32">
        <v>67.80843865158751</v>
      </c>
      <c r="D426" s="41"/>
      <c r="E426" s="33"/>
      <c r="F426" s="34"/>
      <c r="G426" s="39">
        <f t="shared" si="48"/>
        <v>24600</v>
      </c>
      <c r="H426" s="33">
        <v>20600</v>
      </c>
      <c r="I426" s="34">
        <v>4000</v>
      </c>
      <c r="J426" s="35">
        <v>60</v>
      </c>
      <c r="K426" s="26"/>
      <c r="L426" s="36">
        <f t="shared" si="49"/>
        <v>4353.440454760993</v>
      </c>
      <c r="M426" s="36">
        <f t="shared" si="50"/>
        <v>4353.440454760993</v>
      </c>
      <c r="N426" s="36">
        <f t="shared" si="52"/>
        <v>1471.4628737092157</v>
      </c>
      <c r="O426" s="36">
        <f t="shared" si="53"/>
        <v>87.06880909521986</v>
      </c>
      <c r="P426" s="37">
        <f t="shared" si="54"/>
        <v>60</v>
      </c>
      <c r="Q426" s="38">
        <f t="shared" si="55"/>
        <v>5971.972137565429</v>
      </c>
      <c r="R426" s="40">
        <f t="shared" si="51"/>
        <v>2484340.4092272185</v>
      </c>
    </row>
    <row r="427" spans="1:18" ht="15">
      <c r="A427" s="47">
        <v>417</v>
      </c>
      <c r="B427" s="45"/>
      <c r="C427" s="32">
        <v>67.83960673138513</v>
      </c>
      <c r="D427" s="41"/>
      <c r="E427" s="33"/>
      <c r="F427" s="34"/>
      <c r="G427" s="39">
        <f t="shared" si="48"/>
        <v>24600</v>
      </c>
      <c r="H427" s="33">
        <v>20600</v>
      </c>
      <c r="I427" s="34">
        <v>4000</v>
      </c>
      <c r="J427" s="35">
        <v>60</v>
      </c>
      <c r="K427" s="26"/>
      <c r="L427" s="36">
        <f t="shared" si="49"/>
        <v>4351.440319647806</v>
      </c>
      <c r="M427" s="36">
        <f t="shared" si="50"/>
        <v>4351.440319647806</v>
      </c>
      <c r="N427" s="36">
        <f t="shared" si="52"/>
        <v>1470.7868280409587</v>
      </c>
      <c r="O427" s="36">
        <f t="shared" si="53"/>
        <v>87.02880639295613</v>
      </c>
      <c r="P427" s="37">
        <f t="shared" si="54"/>
        <v>60</v>
      </c>
      <c r="Q427" s="38">
        <f t="shared" si="55"/>
        <v>5969.255954081721</v>
      </c>
      <c r="R427" s="40">
        <f t="shared" si="51"/>
        <v>2489179.7328520776</v>
      </c>
    </row>
    <row r="428" spans="1:18" ht="15">
      <c r="A428" s="30">
        <v>418</v>
      </c>
      <c r="B428" s="45"/>
      <c r="C428" s="32">
        <v>67.87071213308732</v>
      </c>
      <c r="D428" s="41"/>
      <c r="E428" s="33"/>
      <c r="F428" s="34"/>
      <c r="G428" s="39">
        <f t="shared" si="48"/>
        <v>24600</v>
      </c>
      <c r="H428" s="33">
        <v>20600</v>
      </c>
      <c r="I428" s="34">
        <v>4000</v>
      </c>
      <c r="J428" s="35">
        <v>60</v>
      </c>
      <c r="K428" s="26"/>
      <c r="L428" s="36">
        <f t="shared" si="49"/>
        <v>4349.44603824318</v>
      </c>
      <c r="M428" s="36">
        <f t="shared" si="50"/>
        <v>4349.44603824318</v>
      </c>
      <c r="N428" s="36">
        <f t="shared" si="52"/>
        <v>1470.1127609261948</v>
      </c>
      <c r="O428" s="36">
        <f t="shared" si="53"/>
        <v>86.9889207648636</v>
      </c>
      <c r="P428" s="37">
        <f t="shared" si="54"/>
        <v>60</v>
      </c>
      <c r="Q428" s="38">
        <f t="shared" si="55"/>
        <v>5966.547719934239</v>
      </c>
      <c r="R428" s="40">
        <f t="shared" si="51"/>
        <v>2494016.946932512</v>
      </c>
    </row>
    <row r="429" spans="1:18" ht="15">
      <c r="A429" s="47">
        <v>419</v>
      </c>
      <c r="B429" s="45"/>
      <c r="C429" s="32">
        <v>67.90175515623137</v>
      </c>
      <c r="D429" s="41"/>
      <c r="E429" s="33"/>
      <c r="F429" s="34"/>
      <c r="G429" s="39">
        <f t="shared" si="48"/>
        <v>24600</v>
      </c>
      <c r="H429" s="33">
        <v>20600</v>
      </c>
      <c r="I429" s="34">
        <v>4000</v>
      </c>
      <c r="J429" s="35">
        <v>60</v>
      </c>
      <c r="K429" s="26"/>
      <c r="L429" s="36">
        <f t="shared" si="49"/>
        <v>4347.4575778017925</v>
      </c>
      <c r="M429" s="36">
        <f t="shared" si="50"/>
        <v>4347.4575778017925</v>
      </c>
      <c r="N429" s="36">
        <f t="shared" si="52"/>
        <v>1469.440661297006</v>
      </c>
      <c r="O429" s="36">
        <f t="shared" si="53"/>
        <v>86.94915155603586</v>
      </c>
      <c r="P429" s="37">
        <f t="shared" si="54"/>
        <v>60</v>
      </c>
      <c r="Q429" s="38">
        <f t="shared" si="55"/>
        <v>5963.847390654834</v>
      </c>
      <c r="R429" s="40">
        <f t="shared" si="51"/>
        <v>2498852.0566843757</v>
      </c>
    </row>
    <row r="430" spans="1:18" ht="15">
      <c r="A430" s="30">
        <v>420</v>
      </c>
      <c r="B430" s="45"/>
      <c r="C430" s="32">
        <v>67.93273609821253</v>
      </c>
      <c r="D430" s="41"/>
      <c r="E430" s="33"/>
      <c r="F430" s="34"/>
      <c r="G430" s="39">
        <f t="shared" si="48"/>
        <v>24600</v>
      </c>
      <c r="H430" s="33">
        <v>20600</v>
      </c>
      <c r="I430" s="34">
        <v>4000</v>
      </c>
      <c r="J430" s="35">
        <v>60</v>
      </c>
      <c r="K430" s="26"/>
      <c r="L430" s="36">
        <f t="shared" si="49"/>
        <v>4345.474905842449</v>
      </c>
      <c r="M430" s="36">
        <f t="shared" si="50"/>
        <v>4345.474905842449</v>
      </c>
      <c r="N430" s="36">
        <f t="shared" si="52"/>
        <v>1468.7705181747476</v>
      </c>
      <c r="O430" s="36">
        <f t="shared" si="53"/>
        <v>86.90949811684898</v>
      </c>
      <c r="P430" s="37">
        <f t="shared" si="54"/>
        <v>60</v>
      </c>
      <c r="Q430" s="38">
        <f t="shared" si="55"/>
        <v>5961.154922134046</v>
      </c>
      <c r="R430" s="40">
        <f t="shared" si="51"/>
        <v>2503685.067296299</v>
      </c>
    </row>
    <row r="431" spans="1:18" ht="15">
      <c r="A431" s="47">
        <v>421</v>
      </c>
      <c r="B431" s="45"/>
      <c r="C431" s="32">
        <v>67.96365525430427</v>
      </c>
      <c r="D431" s="41"/>
      <c r="E431" s="33"/>
      <c r="F431" s="34"/>
      <c r="G431" s="39">
        <f t="shared" si="48"/>
        <v>24600</v>
      </c>
      <c r="H431" s="33">
        <v>20600</v>
      </c>
      <c r="I431" s="34">
        <v>4000</v>
      </c>
      <c r="J431" s="35">
        <v>60</v>
      </c>
      <c r="K431" s="26"/>
      <c r="L431" s="36">
        <f t="shared" si="49"/>
        <v>4343.49799014532</v>
      </c>
      <c r="M431" s="36">
        <f t="shared" si="50"/>
        <v>4343.49799014532</v>
      </c>
      <c r="N431" s="36">
        <f t="shared" si="52"/>
        <v>1468.1023206691182</v>
      </c>
      <c r="O431" s="36">
        <f t="shared" si="53"/>
        <v>86.8699598029064</v>
      </c>
      <c r="P431" s="37">
        <f t="shared" si="54"/>
        <v>60</v>
      </c>
      <c r="Q431" s="38">
        <f t="shared" si="55"/>
        <v>5958.470270617344</v>
      </c>
      <c r="R431" s="40">
        <f t="shared" si="51"/>
        <v>2508515.983929902</v>
      </c>
    </row>
    <row r="432" spans="1:18" ht="15">
      <c r="A432" s="30">
        <v>422</v>
      </c>
      <c r="B432" s="45"/>
      <c r="C432" s="32">
        <v>67.99451291767849</v>
      </c>
      <c r="D432" s="41"/>
      <c r="E432" s="33"/>
      <c r="F432" s="34"/>
      <c r="G432" s="39">
        <f t="shared" si="48"/>
        <v>24600</v>
      </c>
      <c r="H432" s="33">
        <v>20600</v>
      </c>
      <c r="I432" s="34">
        <v>4000</v>
      </c>
      <c r="J432" s="35">
        <v>60</v>
      </c>
      <c r="K432" s="26"/>
      <c r="L432" s="36">
        <f t="shared" si="49"/>
        <v>4341.5267987492025</v>
      </c>
      <c r="M432" s="36">
        <f t="shared" si="50"/>
        <v>4341.5267987492025</v>
      </c>
      <c r="N432" s="36">
        <f t="shared" si="52"/>
        <v>1467.4360579772306</v>
      </c>
      <c r="O432" s="36">
        <f t="shared" si="53"/>
        <v>86.83053597498404</v>
      </c>
      <c r="P432" s="37">
        <f t="shared" si="54"/>
        <v>60</v>
      </c>
      <c r="Q432" s="38">
        <f t="shared" si="55"/>
        <v>5955.793392701417</v>
      </c>
      <c r="R432" s="40">
        <f t="shared" si="51"/>
        <v>2513344.8117199983</v>
      </c>
    </row>
    <row r="433" spans="1:18" ht="15">
      <c r="A433" s="47">
        <v>423</v>
      </c>
      <c r="B433" s="45"/>
      <c r="C433" s="32">
        <v>68.02530937942537</v>
      </c>
      <c r="D433" s="41"/>
      <c r="E433" s="33"/>
      <c r="F433" s="34"/>
      <c r="G433" s="39">
        <f t="shared" si="48"/>
        <v>24600</v>
      </c>
      <c r="H433" s="33">
        <v>20600</v>
      </c>
      <c r="I433" s="34">
        <v>4000</v>
      </c>
      <c r="J433" s="35">
        <v>60</v>
      </c>
      <c r="K433" s="26"/>
      <c r="L433" s="36">
        <f t="shared" si="49"/>
        <v>4339.561299948823</v>
      </c>
      <c r="M433" s="36">
        <f t="shared" si="50"/>
        <v>4339.561299948823</v>
      </c>
      <c r="N433" s="36">
        <f t="shared" si="52"/>
        <v>1466.7717193827023</v>
      </c>
      <c r="O433" s="36">
        <f t="shared" si="53"/>
        <v>86.79122599897646</v>
      </c>
      <c r="P433" s="37">
        <f t="shared" si="54"/>
        <v>60</v>
      </c>
      <c r="Q433" s="38">
        <f t="shared" si="55"/>
        <v>5953.124245330501</v>
      </c>
      <c r="R433" s="40">
        <f t="shared" si="51"/>
        <v>2518171.555774802</v>
      </c>
    </row>
    <row r="434" spans="1:18" ht="15">
      <c r="A434" s="30">
        <v>424</v>
      </c>
      <c r="B434" s="45"/>
      <c r="C434" s="32">
        <v>68.0560449285731</v>
      </c>
      <c r="D434" s="41"/>
      <c r="E434" s="33"/>
      <c r="F434" s="34"/>
      <c r="G434" s="39">
        <f t="shared" si="48"/>
        <v>24600</v>
      </c>
      <c r="H434" s="33">
        <v>20600</v>
      </c>
      <c r="I434" s="34">
        <v>4000</v>
      </c>
      <c r="J434" s="35">
        <v>60</v>
      </c>
      <c r="K434" s="26"/>
      <c r="L434" s="36">
        <f t="shared" si="49"/>
        <v>4337.601462292166</v>
      </c>
      <c r="M434" s="36">
        <f t="shared" si="50"/>
        <v>4337.601462292166</v>
      </c>
      <c r="N434" s="36">
        <f t="shared" si="52"/>
        <v>1466.109294254752</v>
      </c>
      <c r="O434" s="36">
        <f t="shared" si="53"/>
        <v>86.75202924584332</v>
      </c>
      <c r="P434" s="37">
        <f t="shared" si="54"/>
        <v>60</v>
      </c>
      <c r="Q434" s="38">
        <f t="shared" si="55"/>
        <v>5950.462785792761</v>
      </c>
      <c r="R434" s="40">
        <f t="shared" si="51"/>
        <v>2522996.2211761307</v>
      </c>
    </row>
    <row r="435" spans="1:18" ht="15">
      <c r="A435" s="47">
        <v>425</v>
      </c>
      <c r="B435" s="45"/>
      <c r="C435" s="32">
        <v>68.08671985210722</v>
      </c>
      <c r="D435" s="41"/>
      <c r="E435" s="33"/>
      <c r="F435" s="34"/>
      <c r="G435" s="39">
        <f t="shared" si="48"/>
        <v>24600</v>
      </c>
      <c r="H435" s="33">
        <v>20600</v>
      </c>
      <c r="I435" s="34">
        <v>4000</v>
      </c>
      <c r="J435" s="35">
        <v>60</v>
      </c>
      <c r="K435" s="26"/>
      <c r="L435" s="36">
        <f t="shared" si="49"/>
        <v>4335.6472545778515</v>
      </c>
      <c r="M435" s="36">
        <f t="shared" si="50"/>
        <v>4335.6472545778515</v>
      </c>
      <c r="N435" s="36">
        <f t="shared" si="52"/>
        <v>1465.448772047314</v>
      </c>
      <c r="O435" s="36">
        <f t="shared" si="53"/>
        <v>86.71294509155703</v>
      </c>
      <c r="P435" s="37">
        <f t="shared" si="54"/>
        <v>60</v>
      </c>
      <c r="Q435" s="38">
        <f t="shared" si="55"/>
        <v>5947.808971716723</v>
      </c>
      <c r="R435" s="40">
        <f t="shared" si="51"/>
        <v>2527818.8129796074</v>
      </c>
    </row>
    <row r="436" spans="1:18" ht="15">
      <c r="A436" s="30">
        <v>426</v>
      </c>
      <c r="B436" s="45"/>
      <c r="C436" s="32">
        <v>68.11733443498986</v>
      </c>
      <c r="D436" s="41"/>
      <c r="E436" s="33"/>
      <c r="F436" s="34"/>
      <c r="G436" s="39">
        <f t="shared" si="48"/>
        <v>24600</v>
      </c>
      <c r="H436" s="33">
        <v>20600</v>
      </c>
      <c r="I436" s="34">
        <v>4000</v>
      </c>
      <c r="J436" s="35">
        <v>60</v>
      </c>
      <c r="K436" s="26"/>
      <c r="L436" s="36">
        <f t="shared" si="49"/>
        <v>4333.698645852538</v>
      </c>
      <c r="M436" s="36">
        <f t="shared" si="50"/>
        <v>4333.698645852538</v>
      </c>
      <c r="N436" s="36">
        <f t="shared" si="52"/>
        <v>1464.790142298158</v>
      </c>
      <c r="O436" s="36">
        <f t="shared" si="53"/>
        <v>86.67397291705076</v>
      </c>
      <c r="P436" s="37">
        <f t="shared" si="54"/>
        <v>60</v>
      </c>
      <c r="Q436" s="38">
        <f t="shared" si="55"/>
        <v>5945.162761067746</v>
      </c>
      <c r="R436" s="40">
        <f t="shared" si="51"/>
        <v>2532639.33621486</v>
      </c>
    </row>
    <row r="437" spans="1:18" ht="15">
      <c r="A437" s="47">
        <v>427</v>
      </c>
      <c r="B437" s="45"/>
      <c r="C437" s="32">
        <v>68.14788896017878</v>
      </c>
      <c r="D437" s="41"/>
      <c r="E437" s="33"/>
      <c r="F437" s="34"/>
      <c r="G437" s="39">
        <f t="shared" si="48"/>
        <v>24600</v>
      </c>
      <c r="H437" s="33">
        <v>20600</v>
      </c>
      <c r="I437" s="34">
        <v>4000</v>
      </c>
      <c r="J437" s="35">
        <v>60</v>
      </c>
      <c r="K437" s="26"/>
      <c r="L437" s="36">
        <f t="shared" si="49"/>
        <v>4331.755605408347</v>
      </c>
      <c r="M437" s="36">
        <f t="shared" si="50"/>
        <v>4331.755605408347</v>
      </c>
      <c r="N437" s="36">
        <f t="shared" si="52"/>
        <v>1464.1333946280215</v>
      </c>
      <c r="O437" s="36">
        <f t="shared" si="53"/>
        <v>86.63511210816694</v>
      </c>
      <c r="P437" s="37">
        <f t="shared" si="54"/>
        <v>60</v>
      </c>
      <c r="Q437" s="38">
        <f t="shared" si="55"/>
        <v>5942.524112144535</v>
      </c>
      <c r="R437" s="40">
        <f t="shared" si="51"/>
        <v>2537457.7958857166</v>
      </c>
    </row>
    <row r="438" spans="1:18" ht="15">
      <c r="A438" s="30">
        <v>428</v>
      </c>
      <c r="B438" s="45"/>
      <c r="C438" s="32">
        <v>68.178383708646</v>
      </c>
      <c r="D438" s="41"/>
      <c r="E438" s="33"/>
      <c r="F438" s="34"/>
      <c r="G438" s="39">
        <f t="shared" si="48"/>
        <v>24600</v>
      </c>
      <c r="H438" s="33">
        <v>20600</v>
      </c>
      <c r="I438" s="34">
        <v>4000</v>
      </c>
      <c r="J438" s="35">
        <v>60</v>
      </c>
      <c r="K438" s="26"/>
      <c r="L438" s="36">
        <f t="shared" si="49"/>
        <v>4329.818102780345</v>
      </c>
      <c r="M438" s="36">
        <f t="shared" si="50"/>
        <v>4329.818102780345</v>
      </c>
      <c r="N438" s="36">
        <f t="shared" si="52"/>
        <v>1463.4785187397567</v>
      </c>
      <c r="O438" s="36">
        <f t="shared" si="53"/>
        <v>86.5963620556069</v>
      </c>
      <c r="P438" s="37">
        <f t="shared" si="54"/>
        <v>60</v>
      </c>
      <c r="Q438" s="38">
        <f t="shared" si="55"/>
        <v>5939.892983575708</v>
      </c>
      <c r="R438" s="40">
        <f t="shared" si="51"/>
        <v>2542274.196970403</v>
      </c>
    </row>
    <row r="439" spans="1:18" ht="15">
      <c r="A439" s="47">
        <v>429</v>
      </c>
      <c r="B439" s="45"/>
      <c r="C439" s="32">
        <v>68.20881895939645</v>
      </c>
      <c r="D439" s="41"/>
      <c r="E439" s="33"/>
      <c r="F439" s="34"/>
      <c r="G439" s="39">
        <f t="shared" si="48"/>
        <v>24600</v>
      </c>
      <c r="H439" s="33">
        <v>20600</v>
      </c>
      <c r="I439" s="34">
        <v>4000</v>
      </c>
      <c r="J439" s="35">
        <v>60</v>
      </c>
      <c r="K439" s="26"/>
      <c r="L439" s="36">
        <f t="shared" si="49"/>
        <v>4327.886107744037</v>
      </c>
      <c r="M439" s="36">
        <f t="shared" si="50"/>
        <v>4327.886107744037</v>
      </c>
      <c r="N439" s="36">
        <f t="shared" si="52"/>
        <v>1462.8255044174846</v>
      </c>
      <c r="O439" s="36">
        <f t="shared" si="53"/>
        <v>86.55772215488074</v>
      </c>
      <c r="P439" s="37">
        <f t="shared" si="54"/>
        <v>60</v>
      </c>
      <c r="Q439" s="38">
        <f t="shared" si="55"/>
        <v>5937.269334316403</v>
      </c>
      <c r="R439" s="40">
        <f t="shared" si="51"/>
        <v>2547088.5444217366</v>
      </c>
    </row>
    <row r="440" spans="1:18" ht="15">
      <c r="A440" s="30">
        <v>430</v>
      </c>
      <c r="B440" s="45"/>
      <c r="C440" s="32">
        <v>68.23919498948624</v>
      </c>
      <c r="D440" s="41"/>
      <c r="E440" s="33"/>
      <c r="F440" s="34"/>
      <c r="G440" s="39">
        <f t="shared" si="48"/>
        <v>24600</v>
      </c>
      <c r="H440" s="33">
        <v>20600</v>
      </c>
      <c r="I440" s="34">
        <v>4000</v>
      </c>
      <c r="J440" s="35">
        <v>60</v>
      </c>
      <c r="K440" s="26"/>
      <c r="L440" s="36">
        <f t="shared" si="49"/>
        <v>4325.9595903129</v>
      </c>
      <c r="M440" s="36">
        <f t="shared" si="50"/>
        <v>4325.9595903129</v>
      </c>
      <c r="N440" s="36">
        <f t="shared" si="52"/>
        <v>1462.1743415257604</v>
      </c>
      <c r="O440" s="36">
        <f t="shared" si="53"/>
        <v>86.51919180625801</v>
      </c>
      <c r="P440" s="37">
        <f t="shared" si="54"/>
        <v>60</v>
      </c>
      <c r="Q440" s="38">
        <f t="shared" si="55"/>
        <v>5934.653123644919</v>
      </c>
      <c r="R440" s="40">
        <f t="shared" si="51"/>
        <v>2551900.8431673152</v>
      </c>
    </row>
    <row r="441" spans="1:18" ht="15">
      <c r="A441" s="47">
        <v>431</v>
      </c>
      <c r="B441" s="45"/>
      <c r="C441" s="32">
        <v>68.26951207404073</v>
      </c>
      <c r="D441" s="41"/>
      <c r="E441" s="33"/>
      <c r="F441" s="34"/>
      <c r="G441" s="39">
        <f t="shared" si="48"/>
        <v>24600</v>
      </c>
      <c r="H441" s="33">
        <v>20600</v>
      </c>
      <c r="I441" s="34">
        <v>4000</v>
      </c>
      <c r="J441" s="35">
        <v>60</v>
      </c>
      <c r="K441" s="26"/>
      <c r="L441" s="36">
        <f t="shared" si="49"/>
        <v>4324.038520735948</v>
      </c>
      <c r="M441" s="36">
        <f t="shared" si="50"/>
        <v>4324.038520735948</v>
      </c>
      <c r="N441" s="36">
        <f t="shared" si="52"/>
        <v>1461.5250200087505</v>
      </c>
      <c r="O441" s="36">
        <f t="shared" si="53"/>
        <v>86.48077041471896</v>
      </c>
      <c r="P441" s="37">
        <f t="shared" si="54"/>
        <v>60</v>
      </c>
      <c r="Q441" s="38">
        <f t="shared" si="55"/>
        <v>5932.044311159417</v>
      </c>
      <c r="R441" s="40">
        <f t="shared" si="51"/>
        <v>2556711.0981097086</v>
      </c>
    </row>
    <row r="442" spans="1:18" ht="15">
      <c r="A442" s="30">
        <v>432</v>
      </c>
      <c r="B442" s="45"/>
      <c r="C442" s="32">
        <v>68.29977048627255</v>
      </c>
      <c r="D442" s="41"/>
      <c r="E442" s="33"/>
      <c r="F442" s="34"/>
      <c r="G442" s="39">
        <f t="shared" si="48"/>
        <v>24600</v>
      </c>
      <c r="H442" s="33">
        <v>20600</v>
      </c>
      <c r="I442" s="34">
        <v>4000</v>
      </c>
      <c r="J442" s="35">
        <v>60</v>
      </c>
      <c r="K442" s="26"/>
      <c r="L442" s="36">
        <f t="shared" si="49"/>
        <v>4322.122869495319</v>
      </c>
      <c r="M442" s="36">
        <f t="shared" si="50"/>
        <v>4322.122869495319</v>
      </c>
      <c r="N442" s="36">
        <f t="shared" si="52"/>
        <v>1460.877529889418</v>
      </c>
      <c r="O442" s="36">
        <f t="shared" si="53"/>
        <v>86.44245738990638</v>
      </c>
      <c r="P442" s="37">
        <f t="shared" si="54"/>
        <v>60</v>
      </c>
      <c r="Q442" s="38">
        <f t="shared" si="55"/>
        <v>5929.442856774643</v>
      </c>
      <c r="R442" s="40">
        <f t="shared" si="51"/>
        <v>2561519.3141266457</v>
      </c>
    </row>
    <row r="443" spans="1:18" ht="15">
      <c r="A443" s="47">
        <v>433</v>
      </c>
      <c r="B443" s="45"/>
      <c r="C443" s="32">
        <v>68.32997049749913</v>
      </c>
      <c r="D443" s="41"/>
      <c r="E443" s="33"/>
      <c r="F443" s="34"/>
      <c r="G443" s="39">
        <f t="shared" si="48"/>
        <v>24600</v>
      </c>
      <c r="H443" s="33">
        <v>20600</v>
      </c>
      <c r="I443" s="34">
        <v>4000</v>
      </c>
      <c r="J443" s="35">
        <v>60</v>
      </c>
      <c r="K443" s="26"/>
      <c r="L443" s="36">
        <f t="shared" si="49"/>
        <v>4320.212607303911</v>
      </c>
      <c r="M443" s="36">
        <f t="shared" si="50"/>
        <v>4320.212607303911</v>
      </c>
      <c r="N443" s="36">
        <f t="shared" si="52"/>
        <v>1460.231861268722</v>
      </c>
      <c r="O443" s="36">
        <f t="shared" si="53"/>
        <v>86.40425214607822</v>
      </c>
      <c r="P443" s="37">
        <f t="shared" si="54"/>
        <v>60</v>
      </c>
      <c r="Q443" s="38">
        <f t="shared" si="55"/>
        <v>5926.848720718711</v>
      </c>
      <c r="R443" s="40">
        <f t="shared" si="51"/>
        <v>2566325.4960712017</v>
      </c>
    </row>
    <row r="444" spans="1:18" ht="15">
      <c r="A444" s="30">
        <v>434</v>
      </c>
      <c r="B444" s="45"/>
      <c r="C444" s="32">
        <v>68.3601123771603</v>
      </c>
      <c r="D444" s="41"/>
      <c r="E444" s="33"/>
      <c r="F444" s="34"/>
      <c r="G444" s="39">
        <f t="shared" si="48"/>
        <v>24600</v>
      </c>
      <c r="H444" s="33">
        <v>20600</v>
      </c>
      <c r="I444" s="34">
        <v>4000</v>
      </c>
      <c r="J444" s="35">
        <v>60</v>
      </c>
      <c r="K444" s="26"/>
      <c r="L444" s="36">
        <f t="shared" si="49"/>
        <v>4318.307705103025</v>
      </c>
      <c r="M444" s="36">
        <f t="shared" si="50"/>
        <v>4318.307705103025</v>
      </c>
      <c r="N444" s="36">
        <f t="shared" si="52"/>
        <v>1459.5880043248226</v>
      </c>
      <c r="O444" s="36">
        <f t="shared" si="53"/>
        <v>86.3661541020605</v>
      </c>
      <c r="P444" s="37">
        <f t="shared" si="54"/>
        <v>60</v>
      </c>
      <c r="Q444" s="38">
        <f t="shared" si="55"/>
        <v>5924.261863529908</v>
      </c>
      <c r="R444" s="40">
        <f t="shared" si="51"/>
        <v>2571129.64877198</v>
      </c>
    </row>
    <row r="445" spans="1:18" ht="15">
      <c r="A445" s="47">
        <v>435</v>
      </c>
      <c r="B445" s="45"/>
      <c r="C445" s="32">
        <v>68.39019639283556</v>
      </c>
      <c r="D445" s="41"/>
      <c r="E445" s="33"/>
      <c r="F445" s="34"/>
      <c r="G445" s="39">
        <f t="shared" si="48"/>
        <v>24600</v>
      </c>
      <c r="H445" s="33">
        <v>20600</v>
      </c>
      <c r="I445" s="34">
        <v>4000</v>
      </c>
      <c r="J445" s="35">
        <v>60</v>
      </c>
      <c r="K445" s="26"/>
      <c r="L445" s="36">
        <f t="shared" si="49"/>
        <v>4316.408134060054</v>
      </c>
      <c r="M445" s="36">
        <f t="shared" si="50"/>
        <v>4316.408134060054</v>
      </c>
      <c r="N445" s="36">
        <f t="shared" si="52"/>
        <v>1458.9459493122984</v>
      </c>
      <c r="O445" s="36">
        <f t="shared" si="53"/>
        <v>86.32816268120108</v>
      </c>
      <c r="P445" s="37">
        <f t="shared" si="54"/>
        <v>60</v>
      </c>
      <c r="Q445" s="38">
        <f t="shared" si="55"/>
        <v>5921.682246053554</v>
      </c>
      <c r="R445" s="40">
        <f t="shared" si="51"/>
        <v>2575931.777033296</v>
      </c>
    </row>
    <row r="446" spans="1:18" ht="15">
      <c r="A446" s="30">
        <v>436</v>
      </c>
      <c r="B446" s="45"/>
      <c r="C446" s="32">
        <v>68.42022281026112</v>
      </c>
      <c r="D446" s="41"/>
      <c r="E446" s="33"/>
      <c r="F446" s="34"/>
      <c r="G446" s="39">
        <f t="shared" si="48"/>
        <v>24600</v>
      </c>
      <c r="H446" s="33">
        <v>20600</v>
      </c>
      <c r="I446" s="34">
        <v>4000</v>
      </c>
      <c r="J446" s="35">
        <v>60</v>
      </c>
      <c r="K446" s="26"/>
      <c r="L446" s="36">
        <f t="shared" si="49"/>
        <v>4314.513865566194</v>
      </c>
      <c r="M446" s="36">
        <f t="shared" si="50"/>
        <v>4314.513865566194</v>
      </c>
      <c r="N446" s="36">
        <f t="shared" si="52"/>
        <v>1458.3056865613737</v>
      </c>
      <c r="O446" s="36">
        <f t="shared" si="53"/>
        <v>86.29027731132388</v>
      </c>
      <c r="P446" s="37">
        <f t="shared" si="54"/>
        <v>60</v>
      </c>
      <c r="Q446" s="38">
        <f t="shared" si="55"/>
        <v>5919.109829438891</v>
      </c>
      <c r="R446" s="40">
        <f t="shared" si="51"/>
        <v>2580731.8856353564</v>
      </c>
    </row>
    <row r="447" spans="1:18" ht="15">
      <c r="A447" s="47">
        <v>437</v>
      </c>
      <c r="B447" s="45"/>
      <c r="C447" s="32">
        <v>68.45019189334683</v>
      </c>
      <c r="D447" s="41"/>
      <c r="E447" s="33"/>
      <c r="F447" s="34"/>
      <c r="G447" s="39">
        <f t="shared" si="48"/>
        <v>24600</v>
      </c>
      <c r="H447" s="33">
        <v>20600</v>
      </c>
      <c r="I447" s="34">
        <v>4000</v>
      </c>
      <c r="J447" s="35">
        <v>60</v>
      </c>
      <c r="K447" s="26"/>
      <c r="L447" s="36">
        <f t="shared" si="49"/>
        <v>4312.624871234183</v>
      </c>
      <c r="M447" s="36">
        <f t="shared" si="50"/>
        <v>4312.624871234183</v>
      </c>
      <c r="N447" s="36">
        <f t="shared" si="52"/>
        <v>1457.667206477154</v>
      </c>
      <c r="O447" s="36">
        <f t="shared" si="53"/>
        <v>86.25249742468367</v>
      </c>
      <c r="P447" s="37">
        <f t="shared" si="54"/>
        <v>60</v>
      </c>
      <c r="Q447" s="38">
        <f t="shared" si="55"/>
        <v>5916.54457513602</v>
      </c>
      <c r="R447" s="40">
        <f t="shared" si="51"/>
        <v>2585529.979334441</v>
      </c>
    </row>
    <row r="448" spans="1:18" ht="15">
      <c r="A448" s="30">
        <v>438</v>
      </c>
      <c r="B448" s="45"/>
      <c r="C448" s="32">
        <v>68.48010390419289</v>
      </c>
      <c r="D448" s="41"/>
      <c r="E448" s="33"/>
      <c r="F448" s="34"/>
      <c r="G448" s="39">
        <f t="shared" si="48"/>
        <v>24600</v>
      </c>
      <c r="H448" s="33">
        <v>20600</v>
      </c>
      <c r="I448" s="34">
        <v>4000</v>
      </c>
      <c r="J448" s="35">
        <v>60</v>
      </c>
      <c r="K448" s="26"/>
      <c r="L448" s="36">
        <f t="shared" si="49"/>
        <v>4310.74112289607</v>
      </c>
      <c r="M448" s="36">
        <f t="shared" si="50"/>
        <v>4310.74112289607</v>
      </c>
      <c r="N448" s="36">
        <f t="shared" si="52"/>
        <v>1457.0304995388717</v>
      </c>
      <c r="O448" s="36">
        <f t="shared" si="53"/>
        <v>86.2148224579214</v>
      </c>
      <c r="P448" s="37">
        <f t="shared" si="54"/>
        <v>60</v>
      </c>
      <c r="Q448" s="38">
        <f t="shared" si="55"/>
        <v>5913.986444892863</v>
      </c>
      <c r="R448" s="40">
        <f t="shared" si="51"/>
        <v>2590326.062863074</v>
      </c>
    </row>
    <row r="449" spans="1:18" ht="15">
      <c r="A449" s="47">
        <v>439</v>
      </c>
      <c r="B449" s="45"/>
      <c r="C449" s="32">
        <v>68.50995910310628</v>
      </c>
      <c r="D449" s="41"/>
      <c r="E449" s="33"/>
      <c r="F449" s="34"/>
      <c r="G449" s="39">
        <f t="shared" si="48"/>
        <v>24600</v>
      </c>
      <c r="H449" s="33">
        <v>20600</v>
      </c>
      <c r="I449" s="34">
        <v>4000</v>
      </c>
      <c r="J449" s="35">
        <v>60</v>
      </c>
      <c r="K449" s="26"/>
      <c r="L449" s="36">
        <f t="shared" si="49"/>
        <v>4308.8625926010145</v>
      </c>
      <c r="M449" s="36">
        <f t="shared" si="50"/>
        <v>4308.8625926010145</v>
      </c>
      <c r="N449" s="36">
        <f t="shared" si="52"/>
        <v>1456.395556299143</v>
      </c>
      <c r="O449" s="36">
        <f t="shared" si="53"/>
        <v>86.17725185202029</v>
      </c>
      <c r="P449" s="37">
        <f t="shared" si="54"/>
        <v>60</v>
      </c>
      <c r="Q449" s="38">
        <f t="shared" si="55"/>
        <v>5911.435400752178</v>
      </c>
      <c r="R449" s="40">
        <f t="shared" si="51"/>
        <v>2595120.140930206</v>
      </c>
    </row>
    <row r="450" spans="1:18" ht="15">
      <c r="A450" s="30">
        <v>440</v>
      </c>
      <c r="B450" s="45"/>
      <c r="C450" s="32">
        <v>68.53975774861722</v>
      </c>
      <c r="D450" s="41"/>
      <c r="E450" s="33"/>
      <c r="F450" s="34"/>
      <c r="G450" s="39">
        <f t="shared" si="48"/>
        <v>24600</v>
      </c>
      <c r="H450" s="33">
        <v>20600</v>
      </c>
      <c r="I450" s="34">
        <v>4000</v>
      </c>
      <c r="J450" s="35">
        <v>60</v>
      </c>
      <c r="K450" s="26"/>
      <c r="L450" s="36">
        <f t="shared" si="49"/>
        <v>4306.9892526131025</v>
      </c>
      <c r="M450" s="36">
        <f t="shared" si="50"/>
        <v>4306.9892526131025</v>
      </c>
      <c r="N450" s="36">
        <f t="shared" si="52"/>
        <v>1455.7623673832288</v>
      </c>
      <c r="O450" s="36">
        <f t="shared" si="53"/>
        <v>86.13978505226206</v>
      </c>
      <c r="P450" s="37">
        <f t="shared" si="54"/>
        <v>60</v>
      </c>
      <c r="Q450" s="38">
        <f t="shared" si="55"/>
        <v>5908.891405048593</v>
      </c>
      <c r="R450" s="40">
        <f t="shared" si="51"/>
        <v>2599912.218221381</v>
      </c>
    </row>
    <row r="451" spans="1:18" ht="15">
      <c r="A451" s="47">
        <v>441</v>
      </c>
      <c r="B451" s="45"/>
      <c r="C451" s="32">
        <v>68.56950009749517</v>
      </c>
      <c r="D451" s="41"/>
      <c r="E451" s="33"/>
      <c r="F451" s="34"/>
      <c r="G451" s="39">
        <f t="shared" si="48"/>
        <v>24600</v>
      </c>
      <c r="H451" s="33">
        <v>20600</v>
      </c>
      <c r="I451" s="34">
        <v>4000</v>
      </c>
      <c r="J451" s="35">
        <v>60</v>
      </c>
      <c r="K451" s="26"/>
      <c r="L451" s="36">
        <f t="shared" si="49"/>
        <v>4305.121075409205</v>
      </c>
      <c r="M451" s="36">
        <f t="shared" si="50"/>
        <v>4305.121075409205</v>
      </c>
      <c r="N451" s="36">
        <f t="shared" si="52"/>
        <v>1455.1309234883115</v>
      </c>
      <c r="O451" s="36">
        <f t="shared" si="53"/>
        <v>86.10242150818411</v>
      </c>
      <c r="P451" s="37">
        <f t="shared" si="54"/>
        <v>60</v>
      </c>
      <c r="Q451" s="38">
        <f t="shared" si="55"/>
        <v>5906.354420405701</v>
      </c>
      <c r="R451" s="40">
        <f t="shared" si="51"/>
        <v>2604702.299398914</v>
      </c>
    </row>
    <row r="452" spans="1:18" ht="15">
      <c r="A452" s="30">
        <v>442</v>
      </c>
      <c r="B452" s="45"/>
      <c r="C452" s="32">
        <v>68.59918640476482</v>
      </c>
      <c r="D452" s="41"/>
      <c r="E452" s="33"/>
      <c r="F452" s="34"/>
      <c r="G452" s="39">
        <f t="shared" si="48"/>
        <v>24600</v>
      </c>
      <c r="H452" s="33">
        <v>20600</v>
      </c>
      <c r="I452" s="34">
        <v>4000</v>
      </c>
      <c r="J452" s="35">
        <v>60</v>
      </c>
      <c r="K452" s="26"/>
      <c r="L452" s="36">
        <f t="shared" si="49"/>
        <v>4303.258033676851</v>
      </c>
      <c r="M452" s="36">
        <f t="shared" si="50"/>
        <v>4303.258033676851</v>
      </c>
      <c r="N452" s="36">
        <f t="shared" si="52"/>
        <v>1454.5012153827756</v>
      </c>
      <c r="O452" s="36">
        <f t="shared" si="53"/>
        <v>86.06516067353701</v>
      </c>
      <c r="P452" s="37">
        <f t="shared" si="54"/>
        <v>60</v>
      </c>
      <c r="Q452" s="38">
        <f t="shared" si="55"/>
        <v>5903.8244097331635</v>
      </c>
      <c r="R452" s="40">
        <f t="shared" si="51"/>
        <v>2609490.3891020585</v>
      </c>
    </row>
    <row r="453" spans="1:18" ht="15">
      <c r="A453" s="47">
        <v>443</v>
      </c>
      <c r="B453" s="45"/>
      <c r="C453" s="32">
        <v>68.62881692372193</v>
      </c>
      <c r="D453" s="41"/>
      <c r="E453" s="33"/>
      <c r="F453" s="34"/>
      <c r="G453" s="39">
        <f t="shared" si="48"/>
        <v>24600</v>
      </c>
      <c r="H453" s="33">
        <v>20600</v>
      </c>
      <c r="I453" s="34">
        <v>4000</v>
      </c>
      <c r="J453" s="35">
        <v>60</v>
      </c>
      <c r="K453" s="26"/>
      <c r="L453" s="36">
        <f t="shared" si="49"/>
        <v>4301.400100312126</v>
      </c>
      <c r="M453" s="36">
        <f t="shared" si="50"/>
        <v>4301.400100312126</v>
      </c>
      <c r="N453" s="36">
        <f t="shared" si="52"/>
        <v>1453.8732339054986</v>
      </c>
      <c r="O453" s="36">
        <f t="shared" si="53"/>
        <v>86.02800200624252</v>
      </c>
      <c r="P453" s="37">
        <f t="shared" si="54"/>
        <v>60</v>
      </c>
      <c r="Q453" s="38">
        <f t="shared" si="55"/>
        <v>5901.301336223867</v>
      </c>
      <c r="R453" s="40">
        <f t="shared" si="51"/>
        <v>2614276.491947173</v>
      </c>
    </row>
    <row r="454" spans="1:18" ht="15">
      <c r="A454" s="30">
        <v>444</v>
      </c>
      <c r="B454" s="45"/>
      <c r="C454" s="32">
        <v>68.6583919059488</v>
      </c>
      <c r="D454" s="41"/>
      <c r="E454" s="33"/>
      <c r="F454" s="34"/>
      <c r="G454" s="39">
        <f t="shared" si="48"/>
        <v>24600</v>
      </c>
      <c r="H454" s="33">
        <v>20600</v>
      </c>
      <c r="I454" s="34">
        <v>4000</v>
      </c>
      <c r="J454" s="35">
        <v>60</v>
      </c>
      <c r="K454" s="26"/>
      <c r="L454" s="36">
        <f t="shared" si="49"/>
        <v>4299.547248417609</v>
      </c>
      <c r="M454" s="36">
        <f t="shared" si="50"/>
        <v>4299.547248417609</v>
      </c>
      <c r="N454" s="36">
        <f t="shared" si="52"/>
        <v>1453.246969965152</v>
      </c>
      <c r="O454" s="36">
        <f t="shared" si="53"/>
        <v>85.99094496835218</v>
      </c>
      <c r="P454" s="37">
        <f t="shared" si="54"/>
        <v>60</v>
      </c>
      <c r="Q454" s="38">
        <f t="shared" si="55"/>
        <v>5898.785163351113</v>
      </c>
      <c r="R454" s="40">
        <f t="shared" si="51"/>
        <v>2619060.612527894</v>
      </c>
    </row>
    <row r="455" spans="1:18" ht="15">
      <c r="A455" s="47">
        <v>445</v>
      </c>
      <c r="B455" s="45"/>
      <c r="C455" s="32">
        <v>68.68791160132984</v>
      </c>
      <c r="D455" s="41"/>
      <c r="E455" s="33"/>
      <c r="F455" s="34"/>
      <c r="G455" s="39">
        <f t="shared" si="48"/>
        <v>24600</v>
      </c>
      <c r="H455" s="33">
        <v>20600</v>
      </c>
      <c r="I455" s="34">
        <v>4000</v>
      </c>
      <c r="J455" s="35">
        <v>60</v>
      </c>
      <c r="K455" s="26"/>
      <c r="L455" s="36">
        <f t="shared" si="49"/>
        <v>4297.699451300317</v>
      </c>
      <c r="M455" s="36">
        <f t="shared" si="50"/>
        <v>4297.699451300317</v>
      </c>
      <c r="N455" s="36">
        <f t="shared" si="52"/>
        <v>1452.6224145395074</v>
      </c>
      <c r="O455" s="36">
        <f t="shared" si="53"/>
        <v>85.95398902600635</v>
      </c>
      <c r="P455" s="37">
        <f t="shared" si="54"/>
        <v>60</v>
      </c>
      <c r="Q455" s="38">
        <f t="shared" si="55"/>
        <v>5896.275854865831</v>
      </c>
      <c r="R455" s="40">
        <f t="shared" si="51"/>
        <v>2623842.755415295</v>
      </c>
    </row>
    <row r="456" spans="1:18" ht="15">
      <c r="A456" s="30">
        <v>446</v>
      </c>
      <c r="B456" s="45"/>
      <c r="C456" s="32">
        <v>68.71737625806668</v>
      </c>
      <c r="D456" s="41"/>
      <c r="E456" s="33"/>
      <c r="F456" s="34"/>
      <c r="G456" s="39">
        <f t="shared" si="48"/>
        <v>24600</v>
      </c>
      <c r="H456" s="33">
        <v>20600</v>
      </c>
      <c r="I456" s="34">
        <v>4000</v>
      </c>
      <c r="J456" s="35">
        <v>60</v>
      </c>
      <c r="K456" s="26"/>
      <c r="L456" s="36">
        <f t="shared" si="49"/>
        <v>4295.856682469694</v>
      </c>
      <c r="M456" s="36">
        <f t="shared" si="50"/>
        <v>4295.856682469694</v>
      </c>
      <c r="N456" s="36">
        <f t="shared" si="52"/>
        <v>1451.9995586747566</v>
      </c>
      <c r="O456" s="36">
        <f t="shared" si="53"/>
        <v>85.91713364939388</v>
      </c>
      <c r="P456" s="37">
        <f t="shared" si="54"/>
        <v>60</v>
      </c>
      <c r="Q456" s="38">
        <f t="shared" si="55"/>
        <v>5893.773374793844</v>
      </c>
      <c r="R456" s="40">
        <f t="shared" si="51"/>
        <v>2628622.925158054</v>
      </c>
    </row>
    <row r="457" spans="1:18" ht="15">
      <c r="A457" s="47">
        <v>447</v>
      </c>
      <c r="B457" s="45"/>
      <c r="C457" s="32">
        <v>68.74678612269328</v>
      </c>
      <c r="D457" s="41"/>
      <c r="E457" s="33"/>
      <c r="F457" s="34"/>
      <c r="G457" s="39">
        <f t="shared" si="48"/>
        <v>24600</v>
      </c>
      <c r="H457" s="33">
        <v>20600</v>
      </c>
      <c r="I457" s="34">
        <v>4000</v>
      </c>
      <c r="J457" s="35">
        <v>60</v>
      </c>
      <c r="K457" s="26"/>
      <c r="L457" s="36">
        <f t="shared" si="49"/>
        <v>4294.018915635601</v>
      </c>
      <c r="M457" s="36">
        <f t="shared" si="50"/>
        <v>4294.018915635601</v>
      </c>
      <c r="N457" s="36">
        <f t="shared" si="52"/>
        <v>1451.3783934848332</v>
      </c>
      <c r="O457" s="36">
        <f t="shared" si="53"/>
        <v>85.88037831271203</v>
      </c>
      <c r="P457" s="37">
        <f t="shared" si="54"/>
        <v>60</v>
      </c>
      <c r="Q457" s="38">
        <f t="shared" si="55"/>
        <v>5891.277687433147</v>
      </c>
      <c r="R457" s="40">
        <f t="shared" si="51"/>
        <v>2633401.1262826165</v>
      </c>
    </row>
    <row r="458" spans="1:18" ht="15">
      <c r="A458" s="30">
        <v>448</v>
      </c>
      <c r="B458" s="45"/>
      <c r="C458" s="32">
        <v>68.77614144009091</v>
      </c>
      <c r="D458" s="41"/>
      <c r="E458" s="33"/>
      <c r="F458" s="34"/>
      <c r="G458" s="39">
        <f t="shared" si="48"/>
        <v>24600</v>
      </c>
      <c r="H458" s="33">
        <v>20600</v>
      </c>
      <c r="I458" s="34">
        <v>4000</v>
      </c>
      <c r="J458" s="35">
        <v>60</v>
      </c>
      <c r="K458" s="26"/>
      <c r="L458" s="36">
        <f t="shared" si="49"/>
        <v>4292.186124706355</v>
      </c>
      <c r="M458" s="36">
        <f t="shared" si="50"/>
        <v>4292.186124706355</v>
      </c>
      <c r="N458" s="36">
        <f t="shared" si="52"/>
        <v>1450.758910150748</v>
      </c>
      <c r="O458" s="36">
        <f t="shared" si="53"/>
        <v>85.8437224941271</v>
      </c>
      <c r="P458" s="37">
        <f t="shared" si="54"/>
        <v>60</v>
      </c>
      <c r="Q458" s="38">
        <f t="shared" si="55"/>
        <v>5888.788757351231</v>
      </c>
      <c r="R458" s="40">
        <f t="shared" si="51"/>
        <v>2638177.3632933516</v>
      </c>
    </row>
    <row r="459" spans="1:18" ht="15">
      <c r="A459" s="47">
        <v>449</v>
      </c>
      <c r="B459" s="45"/>
      <c r="C459" s="32">
        <v>68.80544245350283</v>
      </c>
      <c r="D459" s="41"/>
      <c r="E459" s="33"/>
      <c r="F459" s="34"/>
      <c r="G459" s="39">
        <f aca="true" t="shared" si="56" ref="G459:G522">H459+I459</f>
        <v>24600</v>
      </c>
      <c r="H459" s="33">
        <v>20600</v>
      </c>
      <c r="I459" s="34">
        <v>4000</v>
      </c>
      <c r="J459" s="35">
        <v>60</v>
      </c>
      <c r="K459" s="26"/>
      <c r="L459" s="36">
        <f aca="true" t="shared" si="57" ref="L459:L522">G459*12/C459</f>
        <v>4290.358283786773</v>
      </c>
      <c r="M459" s="36">
        <f aca="true" t="shared" si="58" ref="M459:M522">K459+L459</f>
        <v>4290.358283786773</v>
      </c>
      <c r="N459" s="36">
        <f t="shared" si="52"/>
        <v>1450.1410999199295</v>
      </c>
      <c r="O459" s="36">
        <f t="shared" si="53"/>
        <v>85.80716567573548</v>
      </c>
      <c r="P459" s="37">
        <f t="shared" si="54"/>
        <v>60</v>
      </c>
      <c r="Q459" s="38">
        <f t="shared" si="55"/>
        <v>5886.306549382439</v>
      </c>
      <c r="R459" s="40">
        <f aca="true" t="shared" si="59" ref="R459:R522">Q459*A459</f>
        <v>2642951.640672715</v>
      </c>
    </row>
    <row r="460" spans="1:18" ht="15">
      <c r="A460" s="30">
        <v>450</v>
      </c>
      <c r="B460" s="45"/>
      <c r="C460" s="32">
        <v>68.83468940454881</v>
      </c>
      <c r="D460" s="41"/>
      <c r="E460" s="33"/>
      <c r="F460" s="34"/>
      <c r="G460" s="39">
        <f t="shared" si="56"/>
        <v>24600</v>
      </c>
      <c r="H460" s="33">
        <v>20600</v>
      </c>
      <c r="I460" s="34">
        <v>4000</v>
      </c>
      <c r="J460" s="35">
        <v>60</v>
      </c>
      <c r="K460" s="26"/>
      <c r="L460" s="36">
        <f t="shared" si="57"/>
        <v>4288.535367176252</v>
      </c>
      <c r="M460" s="36">
        <f t="shared" si="58"/>
        <v>4288.535367176252</v>
      </c>
      <c r="N460" s="36">
        <f aca="true" t="shared" si="60" ref="N460:N523">M460*0.338</f>
        <v>1449.5249541055734</v>
      </c>
      <c r="O460" s="36">
        <f aca="true" t="shared" si="61" ref="O460:O523">M460*0.02</f>
        <v>85.77070734352505</v>
      </c>
      <c r="P460" s="37">
        <f aca="true" t="shared" si="62" ref="P460:P523">J460</f>
        <v>60</v>
      </c>
      <c r="Q460" s="38">
        <f aca="true" t="shared" si="63" ref="Q460:Q523">M460+N460+O460+P460</f>
        <v>5883.831028625351</v>
      </c>
      <c r="R460" s="40">
        <f t="shared" si="59"/>
        <v>2647723.9628814077</v>
      </c>
    </row>
    <row r="461" spans="1:18" ht="15">
      <c r="A461" s="47">
        <v>451</v>
      </c>
      <c r="B461" s="45"/>
      <c r="C461" s="32">
        <v>68.86388253323969</v>
      </c>
      <c r="D461" s="41"/>
      <c r="E461" s="33"/>
      <c r="F461" s="34"/>
      <c r="G461" s="39">
        <f t="shared" si="56"/>
        <v>24600</v>
      </c>
      <c r="H461" s="33">
        <v>20600</v>
      </c>
      <c r="I461" s="34">
        <v>4000</v>
      </c>
      <c r="J461" s="35">
        <v>60</v>
      </c>
      <c r="K461" s="26"/>
      <c r="L461" s="36">
        <f t="shared" si="57"/>
        <v>4286.71734936686</v>
      </c>
      <c r="M461" s="36">
        <f t="shared" si="58"/>
        <v>4286.71734936686</v>
      </c>
      <c r="N461" s="36">
        <f t="shared" si="60"/>
        <v>1448.9104640859987</v>
      </c>
      <c r="O461" s="36">
        <f t="shared" si="61"/>
        <v>85.73434698733719</v>
      </c>
      <c r="P461" s="37">
        <f t="shared" si="62"/>
        <v>60</v>
      </c>
      <c r="Q461" s="38">
        <f t="shared" si="63"/>
        <v>5881.362160440196</v>
      </c>
      <c r="R461" s="40">
        <f t="shared" si="59"/>
        <v>2652494.3343585283</v>
      </c>
    </row>
    <row r="462" spans="1:18" ht="15">
      <c r="A462" s="30">
        <v>452</v>
      </c>
      <c r="B462" s="45"/>
      <c r="C462" s="32">
        <v>68.89302207799149</v>
      </c>
      <c r="D462" s="41"/>
      <c r="E462" s="33"/>
      <c r="F462" s="34"/>
      <c r="G462" s="39">
        <f t="shared" si="56"/>
        <v>24600</v>
      </c>
      <c r="H462" s="33">
        <v>20600</v>
      </c>
      <c r="I462" s="34">
        <v>4000</v>
      </c>
      <c r="J462" s="35">
        <v>60</v>
      </c>
      <c r="K462" s="26"/>
      <c r="L462" s="36">
        <f t="shared" si="57"/>
        <v>4284.904205041462</v>
      </c>
      <c r="M462" s="36">
        <f t="shared" si="58"/>
        <v>4284.904205041462</v>
      </c>
      <c r="N462" s="36">
        <f t="shared" si="60"/>
        <v>1448.2976213040142</v>
      </c>
      <c r="O462" s="36">
        <f t="shared" si="61"/>
        <v>85.69808410082923</v>
      </c>
      <c r="P462" s="37">
        <f t="shared" si="62"/>
        <v>60</v>
      </c>
      <c r="Q462" s="38">
        <f t="shared" si="63"/>
        <v>5878.899910446305</v>
      </c>
      <c r="R462" s="40">
        <f t="shared" si="59"/>
        <v>2657262.75952173</v>
      </c>
    </row>
    <row r="463" spans="1:18" ht="15">
      <c r="A463" s="47">
        <v>453</v>
      </c>
      <c r="B463" s="45"/>
      <c r="C463" s="32">
        <v>68.92210827563959</v>
      </c>
      <c r="D463" s="41"/>
      <c r="E463" s="33"/>
      <c r="F463" s="34"/>
      <c r="G463" s="39">
        <f t="shared" si="56"/>
        <v>24600</v>
      </c>
      <c r="H463" s="33">
        <v>20600</v>
      </c>
      <c r="I463" s="34">
        <v>4000</v>
      </c>
      <c r="J463" s="35">
        <v>60</v>
      </c>
      <c r="K463" s="26"/>
      <c r="L463" s="36">
        <f t="shared" si="57"/>
        <v>4283.095909071864</v>
      </c>
      <c r="M463" s="36">
        <f t="shared" si="58"/>
        <v>4283.095909071864</v>
      </c>
      <c r="N463" s="36">
        <f t="shared" si="60"/>
        <v>1447.6864172662902</v>
      </c>
      <c r="O463" s="36">
        <f t="shared" si="61"/>
        <v>85.66191818143729</v>
      </c>
      <c r="P463" s="37">
        <f t="shared" si="62"/>
        <v>60</v>
      </c>
      <c r="Q463" s="38">
        <f t="shared" si="63"/>
        <v>5876.444244519592</v>
      </c>
      <c r="R463" s="40">
        <f t="shared" si="59"/>
        <v>2662029.242767375</v>
      </c>
    </row>
    <row r="464" spans="1:18" ht="15">
      <c r="A464" s="30">
        <v>454</v>
      </c>
      <c r="B464" s="45"/>
      <c r="C464" s="32">
        <v>68.95114136145264</v>
      </c>
      <c r="D464" s="41"/>
      <c r="E464" s="33"/>
      <c r="F464" s="34"/>
      <c r="G464" s="39">
        <f t="shared" si="56"/>
        <v>24600</v>
      </c>
      <c r="H464" s="33">
        <v>20600</v>
      </c>
      <c r="I464" s="34">
        <v>4000</v>
      </c>
      <c r="J464" s="35">
        <v>60</v>
      </c>
      <c r="K464" s="26"/>
      <c r="L464" s="36">
        <f t="shared" si="57"/>
        <v>4281.292436516976</v>
      </c>
      <c r="M464" s="36">
        <f t="shared" si="58"/>
        <v>4281.292436516976</v>
      </c>
      <c r="N464" s="36">
        <f t="shared" si="60"/>
        <v>1447.0768435427378</v>
      </c>
      <c r="O464" s="36">
        <f t="shared" si="61"/>
        <v>85.62584873033951</v>
      </c>
      <c r="P464" s="37">
        <f t="shared" si="62"/>
        <v>60</v>
      </c>
      <c r="Q464" s="38">
        <f t="shared" si="63"/>
        <v>5873.995128790053</v>
      </c>
      <c r="R464" s="40">
        <f t="shared" si="59"/>
        <v>2666793.788470684</v>
      </c>
    </row>
    <row r="465" spans="1:18" ht="15">
      <c r="A465" s="47">
        <v>455</v>
      </c>
      <c r="B465" s="45"/>
      <c r="C465" s="32">
        <v>68.9801215691464</v>
      </c>
      <c r="D465" s="41"/>
      <c r="E465" s="33"/>
      <c r="F465" s="34"/>
      <c r="G465" s="39">
        <f t="shared" si="56"/>
        <v>24600</v>
      </c>
      <c r="H465" s="33">
        <v>20600</v>
      </c>
      <c r="I465" s="34">
        <v>4000</v>
      </c>
      <c r="J465" s="35">
        <v>60</v>
      </c>
      <c r="K465" s="26"/>
      <c r="L465" s="36">
        <f t="shared" si="57"/>
        <v>4279.493762620995</v>
      </c>
      <c r="M465" s="36">
        <f t="shared" si="58"/>
        <v>4279.493762620995</v>
      </c>
      <c r="N465" s="36">
        <f t="shared" si="60"/>
        <v>1446.4688917658964</v>
      </c>
      <c r="O465" s="36">
        <f t="shared" si="61"/>
        <v>85.5898752524199</v>
      </c>
      <c r="P465" s="37">
        <f t="shared" si="62"/>
        <v>60</v>
      </c>
      <c r="Q465" s="38">
        <f t="shared" si="63"/>
        <v>5871.552529639311</v>
      </c>
      <c r="R465" s="40">
        <f t="shared" si="59"/>
        <v>2671556.4009858863</v>
      </c>
    </row>
    <row r="466" spans="1:18" ht="15">
      <c r="A466" s="30">
        <v>456</v>
      </c>
      <c r="B466" s="45"/>
      <c r="C466" s="32">
        <v>69.0090491308973</v>
      </c>
      <c r="D466" s="41"/>
      <c r="E466" s="33"/>
      <c r="F466" s="34"/>
      <c r="G466" s="39">
        <f t="shared" si="56"/>
        <v>24600</v>
      </c>
      <c r="H466" s="33">
        <v>20600</v>
      </c>
      <c r="I466" s="34">
        <v>4000</v>
      </c>
      <c r="J466" s="35">
        <v>60</v>
      </c>
      <c r="K466" s="26"/>
      <c r="L466" s="36">
        <f t="shared" si="57"/>
        <v>4277.699862811624</v>
      </c>
      <c r="M466" s="36">
        <f t="shared" si="58"/>
        <v>4277.699862811624</v>
      </c>
      <c r="N466" s="36">
        <f t="shared" si="60"/>
        <v>1445.862553630329</v>
      </c>
      <c r="O466" s="36">
        <f t="shared" si="61"/>
        <v>85.55399725623249</v>
      </c>
      <c r="P466" s="37">
        <f t="shared" si="62"/>
        <v>60</v>
      </c>
      <c r="Q466" s="38">
        <f t="shared" si="63"/>
        <v>5869.116413698186</v>
      </c>
      <c r="R466" s="40">
        <f t="shared" si="59"/>
        <v>2676317.084646373</v>
      </c>
    </row>
    <row r="467" spans="1:18" ht="15">
      <c r="A467" s="47">
        <v>457</v>
      </c>
      <c r="B467" s="45"/>
      <c r="C467" s="32">
        <v>69.03792427735593</v>
      </c>
      <c r="D467" s="41"/>
      <c r="E467" s="33"/>
      <c r="F467" s="34"/>
      <c r="G467" s="39">
        <f t="shared" si="56"/>
        <v>24600</v>
      </c>
      <c r="H467" s="33">
        <v>20600</v>
      </c>
      <c r="I467" s="34">
        <v>4000</v>
      </c>
      <c r="J467" s="35">
        <v>60</v>
      </c>
      <c r="K467" s="26"/>
      <c r="L467" s="36">
        <f t="shared" si="57"/>
        <v>4275.910712698296</v>
      </c>
      <c r="M467" s="36">
        <f t="shared" si="58"/>
        <v>4275.910712698296</v>
      </c>
      <c r="N467" s="36">
        <f t="shared" si="60"/>
        <v>1445.2578208920243</v>
      </c>
      <c r="O467" s="36">
        <f t="shared" si="61"/>
        <v>85.51821425396592</v>
      </c>
      <c r="P467" s="37">
        <f t="shared" si="62"/>
        <v>60</v>
      </c>
      <c r="Q467" s="38">
        <f t="shared" si="63"/>
        <v>5866.686747844286</v>
      </c>
      <c r="R467" s="40">
        <f t="shared" si="59"/>
        <v>2681075.8437648388</v>
      </c>
    </row>
    <row r="468" spans="1:18" ht="15">
      <c r="A468" s="30">
        <v>458</v>
      </c>
      <c r="B468" s="45"/>
      <c r="C468" s="32">
        <v>69.06674723766051</v>
      </c>
      <c r="D468" s="41"/>
      <c r="E468" s="33"/>
      <c r="F468" s="34"/>
      <c r="G468" s="39">
        <f t="shared" si="56"/>
        <v>24600</v>
      </c>
      <c r="H468" s="33">
        <v>20600</v>
      </c>
      <c r="I468" s="34">
        <v>4000</v>
      </c>
      <c r="J468" s="35">
        <v>60</v>
      </c>
      <c r="K468" s="26"/>
      <c r="L468" s="36">
        <f t="shared" si="57"/>
        <v>4274.126288070423</v>
      </c>
      <c r="M468" s="36">
        <f t="shared" si="58"/>
        <v>4274.126288070423</v>
      </c>
      <c r="N468" s="36">
        <f t="shared" si="60"/>
        <v>1444.6546853678028</v>
      </c>
      <c r="O468" s="36">
        <f t="shared" si="61"/>
        <v>85.48252576140845</v>
      </c>
      <c r="P468" s="37">
        <f t="shared" si="62"/>
        <v>60</v>
      </c>
      <c r="Q468" s="38">
        <f t="shared" si="63"/>
        <v>5864.263499199634</v>
      </c>
      <c r="R468" s="40">
        <f t="shared" si="59"/>
        <v>2685832.682633432</v>
      </c>
    </row>
    <row r="469" spans="1:18" ht="15">
      <c r="A469" s="47">
        <v>459</v>
      </c>
      <c r="B469" s="45"/>
      <c r="C469" s="32">
        <v>69.09551823944987</v>
      </c>
      <c r="D469" s="41"/>
      <c r="E469" s="33"/>
      <c r="F469" s="34"/>
      <c r="G469" s="39">
        <f t="shared" si="56"/>
        <v>24600</v>
      </c>
      <c r="H469" s="33">
        <v>20600</v>
      </c>
      <c r="I469" s="34">
        <v>4000</v>
      </c>
      <c r="J469" s="35">
        <v>60</v>
      </c>
      <c r="K469" s="26"/>
      <c r="L469" s="36">
        <f t="shared" si="57"/>
        <v>4272.3465648956735</v>
      </c>
      <c r="M469" s="36">
        <f t="shared" si="58"/>
        <v>4272.3465648956735</v>
      </c>
      <c r="N469" s="36">
        <f t="shared" si="60"/>
        <v>1444.0531389347377</v>
      </c>
      <c r="O469" s="36">
        <f t="shared" si="61"/>
        <v>85.44693129791347</v>
      </c>
      <c r="P469" s="37">
        <f t="shared" si="62"/>
        <v>60</v>
      </c>
      <c r="Q469" s="38">
        <f t="shared" si="63"/>
        <v>5861.846635128325</v>
      </c>
      <c r="R469" s="40">
        <f t="shared" si="59"/>
        <v>2690587.605523901</v>
      </c>
    </row>
    <row r="470" spans="1:18" ht="15">
      <c r="A470" s="30">
        <v>460</v>
      </c>
      <c r="B470" s="45"/>
      <c r="C470" s="32">
        <v>69.12423750887675</v>
      </c>
      <c r="D470" s="41"/>
      <c r="E470" s="33"/>
      <c r="F470" s="34"/>
      <c r="G470" s="39">
        <f t="shared" si="56"/>
        <v>24600</v>
      </c>
      <c r="H470" s="33">
        <v>20600</v>
      </c>
      <c r="I470" s="34">
        <v>4000</v>
      </c>
      <c r="J470" s="35">
        <v>60</v>
      </c>
      <c r="K470" s="26"/>
      <c r="L470" s="36">
        <f t="shared" si="57"/>
        <v>4270.57151931826</v>
      </c>
      <c r="M470" s="36">
        <f t="shared" si="58"/>
        <v>4270.57151931826</v>
      </c>
      <c r="N470" s="36">
        <f t="shared" si="60"/>
        <v>1443.4531735295718</v>
      </c>
      <c r="O470" s="36">
        <f t="shared" si="61"/>
        <v>85.4114303863652</v>
      </c>
      <c r="P470" s="37">
        <f t="shared" si="62"/>
        <v>60</v>
      </c>
      <c r="Q470" s="38">
        <f t="shared" si="63"/>
        <v>5859.436123234197</v>
      </c>
      <c r="R470" s="40">
        <f t="shared" si="59"/>
        <v>2695340.616687731</v>
      </c>
    </row>
    <row r="471" spans="1:18" ht="15">
      <c r="A471" s="47">
        <v>461</v>
      </c>
      <c r="B471" s="45"/>
      <c r="C471" s="32">
        <v>69.15290527062048</v>
      </c>
      <c r="D471" s="41"/>
      <c r="E471" s="33"/>
      <c r="F471" s="34"/>
      <c r="G471" s="39">
        <f t="shared" si="56"/>
        <v>24600</v>
      </c>
      <c r="H471" s="33">
        <v>20600</v>
      </c>
      <c r="I471" s="34">
        <v>4000</v>
      </c>
      <c r="J471" s="35">
        <v>60</v>
      </c>
      <c r="K471" s="26"/>
      <c r="L471" s="36">
        <f t="shared" si="57"/>
        <v>4268.801127657254</v>
      </c>
      <c r="M471" s="36">
        <f t="shared" si="58"/>
        <v>4268.801127657254</v>
      </c>
      <c r="N471" s="36">
        <f t="shared" si="60"/>
        <v>1442.8547811481521</v>
      </c>
      <c r="O471" s="36">
        <f t="shared" si="61"/>
        <v>85.37602255314509</v>
      </c>
      <c r="P471" s="37">
        <f t="shared" si="62"/>
        <v>60</v>
      </c>
      <c r="Q471" s="38">
        <f t="shared" si="63"/>
        <v>5857.031931358551</v>
      </c>
      <c r="R471" s="40">
        <f t="shared" si="59"/>
        <v>2700091.720356292</v>
      </c>
    </row>
    <row r="472" spans="1:18" ht="15">
      <c r="A472" s="30">
        <v>462</v>
      </c>
      <c r="B472" s="45"/>
      <c r="C472" s="32">
        <v>69.18152174789986</v>
      </c>
      <c r="D472" s="41"/>
      <c r="E472" s="33"/>
      <c r="F472" s="34"/>
      <c r="G472" s="39">
        <f t="shared" si="56"/>
        <v>24600</v>
      </c>
      <c r="H472" s="33">
        <v>20600</v>
      </c>
      <c r="I472" s="34">
        <v>4000</v>
      </c>
      <c r="J472" s="35">
        <v>60</v>
      </c>
      <c r="K472" s="26"/>
      <c r="L472" s="36">
        <f t="shared" si="57"/>
        <v>4267.035366404923</v>
      </c>
      <c r="M472" s="36">
        <f t="shared" si="58"/>
        <v>4267.035366404923</v>
      </c>
      <c r="N472" s="36">
        <f t="shared" si="60"/>
        <v>1442.257953844864</v>
      </c>
      <c r="O472" s="36">
        <f t="shared" si="61"/>
        <v>85.34070732809845</v>
      </c>
      <c r="P472" s="37">
        <f t="shared" si="62"/>
        <v>60</v>
      </c>
      <c r="Q472" s="38">
        <f t="shared" si="63"/>
        <v>5854.634027577885</v>
      </c>
      <c r="R472" s="40">
        <f t="shared" si="59"/>
        <v>2704840.920740983</v>
      </c>
    </row>
    <row r="473" spans="1:18" ht="15">
      <c r="A473" s="47">
        <v>463</v>
      </c>
      <c r="B473" s="45"/>
      <c r="C473" s="32">
        <v>69.21008716248586</v>
      </c>
      <c r="D473" s="41"/>
      <c r="E473" s="33"/>
      <c r="F473" s="34"/>
      <c r="G473" s="39">
        <f t="shared" si="56"/>
        <v>24600</v>
      </c>
      <c r="H473" s="33">
        <v>20600</v>
      </c>
      <c r="I473" s="34">
        <v>4000</v>
      </c>
      <c r="J473" s="35">
        <v>60</v>
      </c>
      <c r="K473" s="26"/>
      <c r="L473" s="36">
        <f t="shared" si="57"/>
        <v>4265.274212225066</v>
      </c>
      <c r="M473" s="36">
        <f t="shared" si="58"/>
        <v>4265.274212225066</v>
      </c>
      <c r="N473" s="36">
        <f t="shared" si="60"/>
        <v>1441.6626837320723</v>
      </c>
      <c r="O473" s="36">
        <f t="shared" si="61"/>
        <v>85.30548424450132</v>
      </c>
      <c r="P473" s="37">
        <f t="shared" si="62"/>
        <v>60</v>
      </c>
      <c r="Q473" s="38">
        <f t="shared" si="63"/>
        <v>5852.24238020164</v>
      </c>
      <c r="R473" s="40">
        <f t="shared" si="59"/>
        <v>2709588.2220333596</v>
      </c>
    </row>
    <row r="474" spans="1:18" ht="15">
      <c r="A474" s="30">
        <v>464</v>
      </c>
      <c r="B474" s="45"/>
      <c r="C474" s="32">
        <v>69.23860173471394</v>
      </c>
      <c r="D474" s="41"/>
      <c r="E474" s="33"/>
      <c r="F474" s="34"/>
      <c r="G474" s="39">
        <f t="shared" si="56"/>
        <v>24600</v>
      </c>
      <c r="H474" s="33">
        <v>20600</v>
      </c>
      <c r="I474" s="34">
        <v>4000</v>
      </c>
      <c r="J474" s="35">
        <v>60</v>
      </c>
      <c r="K474" s="26"/>
      <c r="L474" s="36">
        <f t="shared" si="57"/>
        <v>4263.517641951405</v>
      </c>
      <c r="M474" s="36">
        <f t="shared" si="58"/>
        <v>4263.517641951405</v>
      </c>
      <c r="N474" s="36">
        <f t="shared" si="60"/>
        <v>1441.0689629795747</v>
      </c>
      <c r="O474" s="36">
        <f t="shared" si="61"/>
        <v>85.27035283902809</v>
      </c>
      <c r="P474" s="37">
        <f t="shared" si="62"/>
        <v>60</v>
      </c>
      <c r="Q474" s="38">
        <f t="shared" si="63"/>
        <v>5849.856957770007</v>
      </c>
      <c r="R474" s="40">
        <f t="shared" si="59"/>
        <v>2714333.628405283</v>
      </c>
    </row>
    <row r="475" spans="1:18" ht="15">
      <c r="A475" s="47">
        <v>465</v>
      </c>
      <c r="B475" s="45"/>
      <c r="C475" s="32">
        <v>69.26706568349658</v>
      </c>
      <c r="D475" s="41"/>
      <c r="E475" s="33"/>
      <c r="F475" s="34"/>
      <c r="G475" s="39">
        <f t="shared" si="56"/>
        <v>24600</v>
      </c>
      <c r="H475" s="33">
        <v>20600</v>
      </c>
      <c r="I475" s="34">
        <v>4000</v>
      </c>
      <c r="J475" s="35">
        <v>60</v>
      </c>
      <c r="K475" s="26"/>
      <c r="L475" s="36">
        <f t="shared" si="57"/>
        <v>4261.765632585959</v>
      </c>
      <c r="M475" s="36">
        <f t="shared" si="58"/>
        <v>4261.765632585959</v>
      </c>
      <c r="N475" s="36">
        <f t="shared" si="60"/>
        <v>1440.4767838140542</v>
      </c>
      <c r="O475" s="36">
        <f t="shared" si="61"/>
        <v>85.23531265171918</v>
      </c>
      <c r="P475" s="37">
        <f t="shared" si="62"/>
        <v>60</v>
      </c>
      <c r="Q475" s="38">
        <f t="shared" si="63"/>
        <v>5847.477729051732</v>
      </c>
      <c r="R475" s="40">
        <f t="shared" si="59"/>
        <v>2719077.1440090556</v>
      </c>
    </row>
    <row r="476" spans="1:18" ht="15">
      <c r="A476" s="30">
        <v>466</v>
      </c>
      <c r="B476" s="45"/>
      <c r="C476" s="32">
        <v>69.2954792263354</v>
      </c>
      <c r="D476" s="41"/>
      <c r="E476" s="33"/>
      <c r="F476" s="34"/>
      <c r="G476" s="39">
        <f t="shared" si="56"/>
        <v>24600</v>
      </c>
      <c r="H476" s="33">
        <v>20600</v>
      </c>
      <c r="I476" s="34">
        <v>4000</v>
      </c>
      <c r="J476" s="35">
        <v>60</v>
      </c>
      <c r="K476" s="26"/>
      <c r="L476" s="36">
        <f t="shared" si="57"/>
        <v>4260.018161297465</v>
      </c>
      <c r="M476" s="36">
        <f t="shared" si="58"/>
        <v>4260.018161297465</v>
      </c>
      <c r="N476" s="36">
        <f t="shared" si="60"/>
        <v>1439.8861385185432</v>
      </c>
      <c r="O476" s="36">
        <f t="shared" si="61"/>
        <v>85.2003632259493</v>
      </c>
      <c r="P476" s="37">
        <f t="shared" si="62"/>
        <v>60</v>
      </c>
      <c r="Q476" s="38">
        <f t="shared" si="63"/>
        <v>5845.104663041957</v>
      </c>
      <c r="R476" s="40">
        <f t="shared" si="59"/>
        <v>2723818.772977552</v>
      </c>
    </row>
    <row r="477" spans="1:18" ht="15">
      <c r="A477" s="47">
        <v>467</v>
      </c>
      <c r="B477" s="45"/>
      <c r="C477" s="32">
        <v>69.3238425793333</v>
      </c>
      <c r="D477" s="41"/>
      <c r="E477" s="33"/>
      <c r="F477" s="34"/>
      <c r="G477" s="39">
        <f t="shared" si="56"/>
        <v>24600</v>
      </c>
      <c r="H477" s="33">
        <v>20600</v>
      </c>
      <c r="I477" s="34">
        <v>4000</v>
      </c>
      <c r="J477" s="35">
        <v>60</v>
      </c>
      <c r="K477" s="26"/>
      <c r="L477" s="36">
        <f t="shared" si="57"/>
        <v>4258.2752054197945</v>
      </c>
      <c r="M477" s="36">
        <f t="shared" si="58"/>
        <v>4258.2752054197945</v>
      </c>
      <c r="N477" s="36">
        <f t="shared" si="60"/>
        <v>1439.2970194318907</v>
      </c>
      <c r="O477" s="36">
        <f t="shared" si="61"/>
        <v>85.1655041083959</v>
      </c>
      <c r="P477" s="37">
        <f t="shared" si="62"/>
        <v>60</v>
      </c>
      <c r="Q477" s="38">
        <f t="shared" si="63"/>
        <v>5842.737728960081</v>
      </c>
      <c r="R477" s="40">
        <f t="shared" si="59"/>
        <v>2728558.519424358</v>
      </c>
    </row>
    <row r="478" spans="1:18" ht="15">
      <c r="A478" s="30">
        <v>468</v>
      </c>
      <c r="B478" s="45"/>
      <c r="C478" s="32">
        <v>69.35215595720643</v>
      </c>
      <c r="D478" s="41"/>
      <c r="E478" s="33"/>
      <c r="F478" s="34"/>
      <c r="G478" s="39">
        <f t="shared" si="56"/>
        <v>24600</v>
      </c>
      <c r="H478" s="33">
        <v>20600</v>
      </c>
      <c r="I478" s="34">
        <v>4000</v>
      </c>
      <c r="J478" s="35">
        <v>60</v>
      </c>
      <c r="K478" s="26"/>
      <c r="L478" s="36">
        <f t="shared" si="57"/>
        <v>4256.536742450406</v>
      </c>
      <c r="M478" s="36">
        <f t="shared" si="58"/>
        <v>4256.536742450406</v>
      </c>
      <c r="N478" s="36">
        <f t="shared" si="60"/>
        <v>1438.7094189482373</v>
      </c>
      <c r="O478" s="36">
        <f t="shared" si="61"/>
        <v>85.13073484900812</v>
      </c>
      <c r="P478" s="37">
        <f t="shared" si="62"/>
        <v>60</v>
      </c>
      <c r="Q478" s="38">
        <f t="shared" si="63"/>
        <v>5840.3768962476515</v>
      </c>
      <c r="R478" s="40">
        <f t="shared" si="59"/>
        <v>2733296.387443901</v>
      </c>
    </row>
    <row r="479" spans="1:18" ht="15">
      <c r="A479" s="47">
        <v>469</v>
      </c>
      <c r="B479" s="45"/>
      <c r="C479" s="32">
        <v>69.380419573296</v>
      </c>
      <c r="D479" s="41"/>
      <c r="E479" s="33"/>
      <c r="F479" s="34"/>
      <c r="G479" s="39">
        <f t="shared" si="56"/>
        <v>24600</v>
      </c>
      <c r="H479" s="33">
        <v>20600</v>
      </c>
      <c r="I479" s="34">
        <v>4000</v>
      </c>
      <c r="J479" s="35">
        <v>60</v>
      </c>
      <c r="K479" s="26"/>
      <c r="L479" s="36">
        <f t="shared" si="57"/>
        <v>4254.802750048809</v>
      </c>
      <c r="M479" s="36">
        <f t="shared" si="58"/>
        <v>4254.802750048809</v>
      </c>
      <c r="N479" s="36">
        <f t="shared" si="60"/>
        <v>1438.1233295164975</v>
      </c>
      <c r="O479" s="36">
        <f t="shared" si="61"/>
        <v>85.09605500097618</v>
      </c>
      <c r="P479" s="37">
        <f t="shared" si="62"/>
        <v>60</v>
      </c>
      <c r="Q479" s="38">
        <f t="shared" si="63"/>
        <v>5838.022134566282</v>
      </c>
      <c r="R479" s="40">
        <f t="shared" si="59"/>
        <v>2738032.3811115865</v>
      </c>
    </row>
    <row r="480" spans="1:18" ht="15">
      <c r="A480" s="30">
        <v>470</v>
      </c>
      <c r="B480" s="45"/>
      <c r="C480" s="32">
        <v>69.40863363958002</v>
      </c>
      <c r="D480" s="41"/>
      <c r="E480" s="33"/>
      <c r="F480" s="34"/>
      <c r="G480" s="39">
        <f t="shared" si="56"/>
        <v>24600</v>
      </c>
      <c r="H480" s="33">
        <v>20600</v>
      </c>
      <c r="I480" s="34">
        <v>4000</v>
      </c>
      <c r="J480" s="35">
        <v>60</v>
      </c>
      <c r="K480" s="26"/>
      <c r="L480" s="36">
        <f t="shared" si="57"/>
        <v>4253.073206035038</v>
      </c>
      <c r="M480" s="36">
        <f t="shared" si="58"/>
        <v>4253.073206035038</v>
      </c>
      <c r="N480" s="36">
        <f t="shared" si="60"/>
        <v>1437.538743639843</v>
      </c>
      <c r="O480" s="36">
        <f t="shared" si="61"/>
        <v>85.06146412070076</v>
      </c>
      <c r="P480" s="37">
        <f t="shared" si="62"/>
        <v>60</v>
      </c>
      <c r="Q480" s="38">
        <f t="shared" si="63"/>
        <v>5835.673413795583</v>
      </c>
      <c r="R480" s="40">
        <f t="shared" si="59"/>
        <v>2742766.504483924</v>
      </c>
    </row>
    <row r="481" spans="1:18" ht="15">
      <c r="A481" s="47">
        <v>471</v>
      </c>
      <c r="B481" s="45"/>
      <c r="C481" s="32">
        <v>69.43679836668494</v>
      </c>
      <c r="D481" s="41"/>
      <c r="E481" s="33"/>
      <c r="F481" s="34"/>
      <c r="G481" s="39">
        <f t="shared" si="56"/>
        <v>24600</v>
      </c>
      <c r="H481" s="33">
        <v>20600</v>
      </c>
      <c r="I481" s="34">
        <v>4000</v>
      </c>
      <c r="J481" s="35">
        <v>60</v>
      </c>
      <c r="K481" s="26"/>
      <c r="L481" s="36">
        <f t="shared" si="57"/>
        <v>4251.348088388158</v>
      </c>
      <c r="M481" s="36">
        <f t="shared" si="58"/>
        <v>4251.348088388158</v>
      </c>
      <c r="N481" s="36">
        <f t="shared" si="60"/>
        <v>1436.9556538751976</v>
      </c>
      <c r="O481" s="36">
        <f t="shared" si="61"/>
        <v>85.02696176776317</v>
      </c>
      <c r="P481" s="37">
        <f t="shared" si="62"/>
        <v>60</v>
      </c>
      <c r="Q481" s="38">
        <f t="shared" si="63"/>
        <v>5833.330704031119</v>
      </c>
      <c r="R481" s="40">
        <f t="shared" si="59"/>
        <v>2747498.7615986574</v>
      </c>
    </row>
    <row r="482" spans="1:18" ht="15">
      <c r="A482" s="30">
        <v>472</v>
      </c>
      <c r="B482" s="45"/>
      <c r="C482" s="32">
        <v>69.46491396389696</v>
      </c>
      <c r="D482" s="41"/>
      <c r="E482" s="33"/>
      <c r="F482" s="34"/>
      <c r="G482" s="39">
        <f t="shared" si="56"/>
        <v>24600</v>
      </c>
      <c r="H482" s="33">
        <v>20600</v>
      </c>
      <c r="I482" s="34">
        <v>4000</v>
      </c>
      <c r="J482" s="35">
        <v>60</v>
      </c>
      <c r="K482" s="26"/>
      <c r="L482" s="36">
        <f t="shared" si="57"/>
        <v>4249.627375244781</v>
      </c>
      <c r="M482" s="36">
        <f t="shared" si="58"/>
        <v>4249.627375244781</v>
      </c>
      <c r="N482" s="36">
        <f t="shared" si="60"/>
        <v>1436.3740528327362</v>
      </c>
      <c r="O482" s="36">
        <f t="shared" si="61"/>
        <v>84.99254750489563</v>
      </c>
      <c r="P482" s="37">
        <f t="shared" si="62"/>
        <v>60</v>
      </c>
      <c r="Q482" s="38">
        <f t="shared" si="63"/>
        <v>5830.993975582413</v>
      </c>
      <c r="R482" s="40">
        <f t="shared" si="59"/>
        <v>2752229.156474899</v>
      </c>
    </row>
    <row r="483" spans="1:18" ht="15">
      <c r="A483" s="47">
        <v>473</v>
      </c>
      <c r="B483" s="45"/>
      <c r="C483" s="32">
        <v>69.49298063917357</v>
      </c>
      <c r="D483" s="41"/>
      <c r="E483" s="33"/>
      <c r="F483" s="34"/>
      <c r="G483" s="39">
        <f t="shared" si="56"/>
        <v>24600</v>
      </c>
      <c r="H483" s="33">
        <v>20600</v>
      </c>
      <c r="I483" s="34">
        <v>4000</v>
      </c>
      <c r="J483" s="35">
        <v>60</v>
      </c>
      <c r="K483" s="26"/>
      <c r="L483" s="36">
        <f t="shared" si="57"/>
        <v>4247.9110448975935</v>
      </c>
      <c r="M483" s="36">
        <f t="shared" si="58"/>
        <v>4247.9110448975935</v>
      </c>
      <c r="N483" s="36">
        <f t="shared" si="60"/>
        <v>1435.7939331753867</v>
      </c>
      <c r="O483" s="36">
        <f t="shared" si="61"/>
        <v>84.95822089795188</v>
      </c>
      <c r="P483" s="37">
        <f t="shared" si="62"/>
        <v>60</v>
      </c>
      <c r="Q483" s="38">
        <f t="shared" si="63"/>
        <v>5828.663198970932</v>
      </c>
      <c r="R483" s="40">
        <f t="shared" si="59"/>
        <v>2756957.693113251</v>
      </c>
    </row>
    <row r="484" spans="1:18" ht="15">
      <c r="A484" s="30">
        <v>474</v>
      </c>
      <c r="B484" s="45"/>
      <c r="C484" s="32">
        <v>69.52099859915464</v>
      </c>
      <c r="D484" s="41"/>
      <c r="E484" s="33"/>
      <c r="F484" s="34"/>
      <c r="G484" s="39">
        <f t="shared" si="56"/>
        <v>24600</v>
      </c>
      <c r="H484" s="33">
        <v>20600</v>
      </c>
      <c r="I484" s="34">
        <v>4000</v>
      </c>
      <c r="J484" s="35">
        <v>60</v>
      </c>
      <c r="K484" s="26"/>
      <c r="L484" s="36">
        <f t="shared" si="57"/>
        <v>4246.199075793908</v>
      </c>
      <c r="M484" s="36">
        <f t="shared" si="58"/>
        <v>4246.199075793908</v>
      </c>
      <c r="N484" s="36">
        <f t="shared" si="60"/>
        <v>1435.215287618341</v>
      </c>
      <c r="O484" s="36">
        <f t="shared" si="61"/>
        <v>84.92398151587817</v>
      </c>
      <c r="P484" s="37">
        <f t="shared" si="62"/>
        <v>60</v>
      </c>
      <c r="Q484" s="38">
        <f t="shared" si="63"/>
        <v>5826.338344928127</v>
      </c>
      <c r="R484" s="40">
        <f t="shared" si="59"/>
        <v>2761684.3754959325</v>
      </c>
    </row>
    <row r="485" spans="1:18" ht="15">
      <c r="A485" s="47">
        <v>475</v>
      </c>
      <c r="B485" s="45"/>
      <c r="C485" s="32">
        <v>69.54896804917355</v>
      </c>
      <c r="D485" s="41"/>
      <c r="E485" s="33"/>
      <c r="F485" s="34"/>
      <c r="G485" s="39">
        <f t="shared" si="56"/>
        <v>24600</v>
      </c>
      <c r="H485" s="33">
        <v>20600</v>
      </c>
      <c r="I485" s="34">
        <v>4000</v>
      </c>
      <c r="J485" s="35">
        <v>60</v>
      </c>
      <c r="K485" s="26"/>
      <c r="L485" s="36">
        <f t="shared" si="57"/>
        <v>4244.491446534235</v>
      </c>
      <c r="M485" s="36">
        <f t="shared" si="58"/>
        <v>4244.491446534235</v>
      </c>
      <c r="N485" s="36">
        <f t="shared" si="60"/>
        <v>1434.6381089285717</v>
      </c>
      <c r="O485" s="36">
        <f t="shared" si="61"/>
        <v>84.88982893068471</v>
      </c>
      <c r="P485" s="37">
        <f t="shared" si="62"/>
        <v>60</v>
      </c>
      <c r="Q485" s="38">
        <f t="shared" si="63"/>
        <v>5824.019384393491</v>
      </c>
      <c r="R485" s="40">
        <f t="shared" si="59"/>
        <v>2766409.2075869082</v>
      </c>
    </row>
    <row r="486" spans="1:18" ht="15">
      <c r="A486" s="30">
        <v>476</v>
      </c>
      <c r="B486" s="45"/>
      <c r="C486" s="32">
        <v>69.57688919326824</v>
      </c>
      <c r="D486" s="41"/>
      <c r="E486" s="33"/>
      <c r="F486" s="34"/>
      <c r="G486" s="39">
        <f t="shared" si="56"/>
        <v>24600</v>
      </c>
      <c r="H486" s="33">
        <v>20600</v>
      </c>
      <c r="I486" s="34">
        <v>4000</v>
      </c>
      <c r="J486" s="35">
        <v>60</v>
      </c>
      <c r="K486" s="26"/>
      <c r="L486" s="36">
        <f t="shared" si="57"/>
        <v>4242.788135870861</v>
      </c>
      <c r="M486" s="36">
        <f t="shared" si="58"/>
        <v>4242.788135870861</v>
      </c>
      <c r="N486" s="36">
        <f t="shared" si="60"/>
        <v>1434.062389924351</v>
      </c>
      <c r="O486" s="36">
        <f t="shared" si="61"/>
        <v>84.85576271741722</v>
      </c>
      <c r="P486" s="37">
        <f t="shared" si="62"/>
        <v>60</v>
      </c>
      <c r="Q486" s="38">
        <f t="shared" si="63"/>
        <v>5821.706288512629</v>
      </c>
      <c r="R486" s="40">
        <f t="shared" si="59"/>
        <v>2771132.1933320113</v>
      </c>
    </row>
    <row r="487" spans="1:18" ht="15">
      <c r="A487" s="47">
        <v>477</v>
      </c>
      <c r="B487" s="45"/>
      <c r="C487" s="32">
        <v>69.60476223419204</v>
      </c>
      <c r="D487" s="41"/>
      <c r="E487" s="33"/>
      <c r="F487" s="34"/>
      <c r="G487" s="39">
        <f t="shared" si="56"/>
        <v>24600</v>
      </c>
      <c r="H487" s="33">
        <v>20600</v>
      </c>
      <c r="I487" s="34">
        <v>4000</v>
      </c>
      <c r="J487" s="35">
        <v>60</v>
      </c>
      <c r="K487" s="26"/>
      <c r="L487" s="36">
        <f t="shared" si="57"/>
        <v>4241.089122706442</v>
      </c>
      <c r="M487" s="36">
        <f t="shared" si="58"/>
        <v>4241.089122706442</v>
      </c>
      <c r="N487" s="36">
        <f t="shared" si="60"/>
        <v>1433.4881234747775</v>
      </c>
      <c r="O487" s="36">
        <f t="shared" si="61"/>
        <v>84.82178245412885</v>
      </c>
      <c r="P487" s="37">
        <f t="shared" si="62"/>
        <v>60</v>
      </c>
      <c r="Q487" s="38">
        <f t="shared" si="63"/>
        <v>5819.399028635348</v>
      </c>
      <c r="R487" s="40">
        <f t="shared" si="59"/>
        <v>2775853.3366590613</v>
      </c>
    </row>
    <row r="488" spans="1:18" ht="15">
      <c r="A488" s="30">
        <v>478</v>
      </c>
      <c r="B488" s="45"/>
      <c r="C488" s="32">
        <v>69.63258737342439</v>
      </c>
      <c r="D488" s="41"/>
      <c r="E488" s="33"/>
      <c r="F488" s="34"/>
      <c r="G488" s="39">
        <f t="shared" si="56"/>
        <v>24600</v>
      </c>
      <c r="H488" s="33">
        <v>20600</v>
      </c>
      <c r="I488" s="34">
        <v>4000</v>
      </c>
      <c r="J488" s="35">
        <v>60</v>
      </c>
      <c r="K488" s="26"/>
      <c r="L488" s="36">
        <f t="shared" si="57"/>
        <v>4239.394386092632</v>
      </c>
      <c r="M488" s="36">
        <f t="shared" si="58"/>
        <v>4239.394386092632</v>
      </c>
      <c r="N488" s="36">
        <f t="shared" si="60"/>
        <v>1432.9153024993097</v>
      </c>
      <c r="O488" s="36">
        <f t="shared" si="61"/>
        <v>84.78788772185264</v>
      </c>
      <c r="P488" s="37">
        <f t="shared" si="62"/>
        <v>60</v>
      </c>
      <c r="Q488" s="38">
        <f t="shared" si="63"/>
        <v>5817.097576313795</v>
      </c>
      <c r="R488" s="40">
        <f t="shared" si="59"/>
        <v>2780572.641477994</v>
      </c>
    </row>
    <row r="489" spans="1:18" ht="15">
      <c r="A489" s="47">
        <v>479</v>
      </c>
      <c r="B489" s="45"/>
      <c r="C489" s="32">
        <v>69.66036481118155</v>
      </c>
      <c r="D489" s="41"/>
      <c r="E489" s="33"/>
      <c r="F489" s="34"/>
      <c r="G489" s="39">
        <f t="shared" si="56"/>
        <v>24600</v>
      </c>
      <c r="H489" s="33">
        <v>20600</v>
      </c>
      <c r="I489" s="34">
        <v>4000</v>
      </c>
      <c r="J489" s="35">
        <v>60</v>
      </c>
      <c r="K489" s="26"/>
      <c r="L489" s="36">
        <f t="shared" si="57"/>
        <v>4237.7039052287</v>
      </c>
      <c r="M489" s="36">
        <f t="shared" si="58"/>
        <v>4237.7039052287</v>
      </c>
      <c r="N489" s="36">
        <f t="shared" si="60"/>
        <v>1432.3439199673007</v>
      </c>
      <c r="O489" s="36">
        <f t="shared" si="61"/>
        <v>84.754078104574</v>
      </c>
      <c r="P489" s="37">
        <f t="shared" si="62"/>
        <v>60</v>
      </c>
      <c r="Q489" s="38">
        <f t="shared" si="63"/>
        <v>5814.801903300575</v>
      </c>
      <c r="R489" s="40">
        <f t="shared" si="59"/>
        <v>2785290.111680975</v>
      </c>
    </row>
    <row r="490" spans="1:18" ht="15">
      <c r="A490" s="30">
        <v>480</v>
      </c>
      <c r="B490" s="45"/>
      <c r="C490" s="32">
        <v>69.68809474642721</v>
      </c>
      <c r="D490" s="41"/>
      <c r="E490" s="33"/>
      <c r="F490" s="34"/>
      <c r="G490" s="39">
        <f t="shared" si="56"/>
        <v>24600</v>
      </c>
      <c r="H490" s="33">
        <v>20600</v>
      </c>
      <c r="I490" s="34">
        <v>4000</v>
      </c>
      <c r="J490" s="35">
        <v>60</v>
      </c>
      <c r="K490" s="26"/>
      <c r="L490" s="36">
        <f t="shared" si="57"/>
        <v>4236.017659460182</v>
      </c>
      <c r="M490" s="36">
        <f t="shared" si="58"/>
        <v>4236.017659460182</v>
      </c>
      <c r="N490" s="36">
        <f t="shared" si="60"/>
        <v>1431.7739688975414</v>
      </c>
      <c r="O490" s="36">
        <f t="shared" si="61"/>
        <v>84.72035318920364</v>
      </c>
      <c r="P490" s="37">
        <f t="shared" si="62"/>
        <v>60</v>
      </c>
      <c r="Q490" s="38">
        <f t="shared" si="63"/>
        <v>5812.511981546927</v>
      </c>
      <c r="R490" s="40">
        <f t="shared" si="59"/>
        <v>2790005.751142525</v>
      </c>
    </row>
    <row r="491" spans="1:18" ht="15">
      <c r="A491" s="47">
        <v>481</v>
      </c>
      <c r="B491" s="45"/>
      <c r="C491" s="32">
        <v>69.71577737688268</v>
      </c>
      <c r="D491" s="41"/>
      <c r="E491" s="33"/>
      <c r="F491" s="34"/>
      <c r="G491" s="39">
        <f t="shared" si="56"/>
        <v>24600</v>
      </c>
      <c r="H491" s="33">
        <v>20600</v>
      </c>
      <c r="I491" s="34">
        <v>4000</v>
      </c>
      <c r="J491" s="35">
        <v>60</v>
      </c>
      <c r="K491" s="26"/>
      <c r="L491" s="36">
        <f t="shared" si="57"/>
        <v>4234.335628277545</v>
      </c>
      <c r="M491" s="36">
        <f t="shared" si="58"/>
        <v>4234.335628277545</v>
      </c>
      <c r="N491" s="36">
        <f t="shared" si="60"/>
        <v>1431.2054423578102</v>
      </c>
      <c r="O491" s="36">
        <f t="shared" si="61"/>
        <v>84.6867125655509</v>
      </c>
      <c r="P491" s="37">
        <f t="shared" si="62"/>
        <v>60</v>
      </c>
      <c r="Q491" s="38">
        <f t="shared" si="63"/>
        <v>5810.227783200906</v>
      </c>
      <c r="R491" s="40">
        <f t="shared" si="59"/>
        <v>2794719.563719636</v>
      </c>
    </row>
    <row r="492" spans="1:18" ht="15">
      <c r="A492" s="30">
        <v>482</v>
      </c>
      <c r="B492" s="45"/>
      <c r="C492" s="32">
        <v>69.74341289903748</v>
      </c>
      <c r="D492" s="41"/>
      <c r="E492" s="33"/>
      <c r="F492" s="34"/>
      <c r="G492" s="39">
        <f t="shared" si="56"/>
        <v>24600</v>
      </c>
      <c r="H492" s="33">
        <v>20600</v>
      </c>
      <c r="I492" s="34">
        <v>4000</v>
      </c>
      <c r="J492" s="35">
        <v>60</v>
      </c>
      <c r="K492" s="26"/>
      <c r="L492" s="36">
        <f t="shared" si="57"/>
        <v>4232.657791314856</v>
      </c>
      <c r="M492" s="36">
        <f t="shared" si="58"/>
        <v>4232.657791314856</v>
      </c>
      <c r="N492" s="36">
        <f t="shared" si="60"/>
        <v>1430.6383334644213</v>
      </c>
      <c r="O492" s="36">
        <f t="shared" si="61"/>
        <v>84.65315582629712</v>
      </c>
      <c r="P492" s="37">
        <f t="shared" si="62"/>
        <v>60</v>
      </c>
      <c r="Q492" s="38">
        <f t="shared" si="63"/>
        <v>5807.949280605574</v>
      </c>
      <c r="R492" s="40">
        <f t="shared" si="59"/>
        <v>2799431.5532518867</v>
      </c>
    </row>
    <row r="493" spans="1:18" ht="15">
      <c r="A493" s="47">
        <v>483</v>
      </c>
      <c r="B493" s="45"/>
      <c r="C493" s="32">
        <v>69.77100150815939</v>
      </c>
      <c r="D493" s="41"/>
      <c r="E493" s="33"/>
      <c r="F493" s="34"/>
      <c r="G493" s="39">
        <f t="shared" si="56"/>
        <v>24600</v>
      </c>
      <c r="H493" s="33">
        <v>20600</v>
      </c>
      <c r="I493" s="34">
        <v>4000</v>
      </c>
      <c r="J493" s="35">
        <v>60</v>
      </c>
      <c r="K493" s="26"/>
      <c r="L493" s="36">
        <f t="shared" si="57"/>
        <v>4230.984128348477</v>
      </c>
      <c r="M493" s="36">
        <f t="shared" si="58"/>
        <v>4230.984128348477</v>
      </c>
      <c r="N493" s="36">
        <f t="shared" si="60"/>
        <v>1430.0726353817852</v>
      </c>
      <c r="O493" s="36">
        <f t="shared" si="61"/>
        <v>84.61968256696953</v>
      </c>
      <c r="P493" s="37">
        <f t="shared" si="62"/>
        <v>60</v>
      </c>
      <c r="Q493" s="38">
        <f t="shared" si="63"/>
        <v>5805.676446297231</v>
      </c>
      <c r="R493" s="40">
        <f t="shared" si="59"/>
        <v>2804141.7235615626</v>
      </c>
    </row>
    <row r="494" spans="1:18" ht="15">
      <c r="A494" s="30">
        <v>484</v>
      </c>
      <c r="B494" s="45"/>
      <c r="C494" s="32">
        <v>69.79854339830457</v>
      </c>
      <c r="D494" s="41"/>
      <c r="E494" s="33"/>
      <c r="F494" s="34"/>
      <c r="G494" s="39">
        <f t="shared" si="56"/>
        <v>24600</v>
      </c>
      <c r="H494" s="33">
        <v>20600</v>
      </c>
      <c r="I494" s="34">
        <v>4000</v>
      </c>
      <c r="J494" s="35">
        <v>60</v>
      </c>
      <c r="K494" s="26"/>
      <c r="L494" s="36">
        <f t="shared" si="57"/>
        <v>4229.314619295773</v>
      </c>
      <c r="M494" s="36">
        <f t="shared" si="58"/>
        <v>4229.314619295773</v>
      </c>
      <c r="N494" s="36">
        <f t="shared" si="60"/>
        <v>1429.5083413219713</v>
      </c>
      <c r="O494" s="36">
        <f t="shared" si="61"/>
        <v>84.58629238591546</v>
      </c>
      <c r="P494" s="37">
        <f t="shared" si="62"/>
        <v>60</v>
      </c>
      <c r="Q494" s="38">
        <f t="shared" si="63"/>
        <v>5803.4092530036605</v>
      </c>
      <c r="R494" s="40">
        <f t="shared" si="59"/>
        <v>2808850.078453772</v>
      </c>
    </row>
    <row r="495" spans="1:18" ht="15">
      <c r="A495" s="47">
        <v>485</v>
      </c>
      <c r="B495" s="45"/>
      <c r="C495" s="32">
        <v>69.82603876232763</v>
      </c>
      <c r="D495" s="41"/>
      <c r="E495" s="33"/>
      <c r="F495" s="34"/>
      <c r="G495" s="39">
        <f t="shared" si="56"/>
        <v>24600</v>
      </c>
      <c r="H495" s="33">
        <v>20600</v>
      </c>
      <c r="I495" s="34">
        <v>4000</v>
      </c>
      <c r="J495" s="35">
        <v>60</v>
      </c>
      <c r="K495" s="26"/>
      <c r="L495" s="36">
        <f t="shared" si="57"/>
        <v>4227.649244213831</v>
      </c>
      <c r="M495" s="36">
        <f t="shared" si="58"/>
        <v>4227.649244213831</v>
      </c>
      <c r="N495" s="36">
        <f t="shared" si="60"/>
        <v>1428.9454445442748</v>
      </c>
      <c r="O495" s="36">
        <f t="shared" si="61"/>
        <v>84.55298488427661</v>
      </c>
      <c r="P495" s="37">
        <f t="shared" si="62"/>
        <v>60</v>
      </c>
      <c r="Q495" s="38">
        <f t="shared" si="63"/>
        <v>5801.147673642381</v>
      </c>
      <c r="R495" s="40">
        <f t="shared" si="59"/>
        <v>2813556.6217165547</v>
      </c>
    </row>
    <row r="496" spans="1:18" ht="15">
      <c r="A496" s="30">
        <v>486</v>
      </c>
      <c r="B496" s="45"/>
      <c r="C496" s="32">
        <v>69.85348779189148</v>
      </c>
      <c r="D496" s="41"/>
      <c r="E496" s="33"/>
      <c r="F496" s="34"/>
      <c r="G496" s="39">
        <f t="shared" si="56"/>
        <v>24600</v>
      </c>
      <c r="H496" s="33">
        <v>20600</v>
      </c>
      <c r="I496" s="34">
        <v>4000</v>
      </c>
      <c r="J496" s="35">
        <v>60</v>
      </c>
      <c r="K496" s="26"/>
      <c r="L496" s="36">
        <f t="shared" si="57"/>
        <v>4225.987983298187</v>
      </c>
      <c r="M496" s="36">
        <f t="shared" si="58"/>
        <v>4225.987983298187</v>
      </c>
      <c r="N496" s="36">
        <f t="shared" si="60"/>
        <v>1428.3839383547872</v>
      </c>
      <c r="O496" s="36">
        <f t="shared" si="61"/>
        <v>84.51975966596375</v>
      </c>
      <c r="P496" s="37">
        <f t="shared" si="62"/>
        <v>60</v>
      </c>
      <c r="Q496" s="38">
        <f t="shared" si="63"/>
        <v>5798.891681318938</v>
      </c>
      <c r="R496" s="40">
        <f t="shared" si="59"/>
        <v>2818261.357121004</v>
      </c>
    </row>
    <row r="497" spans="1:18" ht="15">
      <c r="A497" s="47">
        <v>487</v>
      </c>
      <c r="B497" s="45"/>
      <c r="C497" s="32">
        <v>69.88089067747714</v>
      </c>
      <c r="D497" s="41"/>
      <c r="E497" s="33"/>
      <c r="F497" s="34"/>
      <c r="G497" s="39">
        <f t="shared" si="56"/>
        <v>24600</v>
      </c>
      <c r="H497" s="33">
        <v>20600</v>
      </c>
      <c r="I497" s="34">
        <v>4000</v>
      </c>
      <c r="J497" s="35">
        <v>60</v>
      </c>
      <c r="K497" s="26"/>
      <c r="L497" s="36">
        <f t="shared" si="57"/>
        <v>4224.330816881588</v>
      </c>
      <c r="M497" s="36">
        <f t="shared" si="58"/>
        <v>4224.330816881588</v>
      </c>
      <c r="N497" s="36">
        <f t="shared" si="60"/>
        <v>1427.823816105977</v>
      </c>
      <c r="O497" s="36">
        <f t="shared" si="61"/>
        <v>84.48661633763177</v>
      </c>
      <c r="P497" s="37">
        <f t="shared" si="62"/>
        <v>60</v>
      </c>
      <c r="Q497" s="38">
        <f t="shared" si="63"/>
        <v>5796.641249325197</v>
      </c>
      <c r="R497" s="40">
        <f t="shared" si="59"/>
        <v>2822964.288421371</v>
      </c>
    </row>
    <row r="498" spans="1:18" ht="15">
      <c r="A498" s="30">
        <v>488</v>
      </c>
      <c r="B498" s="45"/>
      <c r="C498" s="32">
        <v>69.90824760839345</v>
      </c>
      <c r="D498" s="41"/>
      <c r="E498" s="33"/>
      <c r="F498" s="34"/>
      <c r="G498" s="39">
        <f t="shared" si="56"/>
        <v>24600</v>
      </c>
      <c r="H498" s="33">
        <v>20600</v>
      </c>
      <c r="I498" s="34">
        <v>4000</v>
      </c>
      <c r="J498" s="35">
        <v>60</v>
      </c>
      <c r="K498" s="26"/>
      <c r="L498" s="36">
        <f t="shared" si="57"/>
        <v>4222.677725432745</v>
      </c>
      <c r="M498" s="36">
        <f t="shared" si="58"/>
        <v>4222.677725432745</v>
      </c>
      <c r="N498" s="36">
        <f t="shared" si="60"/>
        <v>1427.265071196268</v>
      </c>
      <c r="O498" s="36">
        <f t="shared" si="61"/>
        <v>84.4535545086549</v>
      </c>
      <c r="P498" s="37">
        <f t="shared" si="62"/>
        <v>60</v>
      </c>
      <c r="Q498" s="38">
        <f t="shared" si="63"/>
        <v>5794.396351137668</v>
      </c>
      <c r="R498" s="40">
        <f t="shared" si="59"/>
        <v>2827665.419355182</v>
      </c>
    </row>
    <row r="499" spans="1:18" ht="15">
      <c r="A499" s="47">
        <v>489</v>
      </c>
      <c r="B499" s="45"/>
      <c r="C499" s="32">
        <v>69.93555877278662</v>
      </c>
      <c r="D499" s="41"/>
      <c r="E499" s="33"/>
      <c r="F499" s="34"/>
      <c r="G499" s="39">
        <f t="shared" si="56"/>
        <v>24600</v>
      </c>
      <c r="H499" s="33">
        <v>20600</v>
      </c>
      <c r="I499" s="34">
        <v>4000</v>
      </c>
      <c r="J499" s="35">
        <v>60</v>
      </c>
      <c r="K499" s="26"/>
      <c r="L499" s="36">
        <f t="shared" si="57"/>
        <v>4221.028689555112</v>
      </c>
      <c r="M499" s="36">
        <f t="shared" si="58"/>
        <v>4221.028689555112</v>
      </c>
      <c r="N499" s="36">
        <f t="shared" si="60"/>
        <v>1426.7076970696278</v>
      </c>
      <c r="O499" s="36">
        <f t="shared" si="61"/>
        <v>84.42057379110223</v>
      </c>
      <c r="P499" s="37">
        <f t="shared" si="62"/>
        <v>60</v>
      </c>
      <c r="Q499" s="38">
        <f t="shared" si="63"/>
        <v>5792.156960415842</v>
      </c>
      <c r="R499" s="40">
        <f t="shared" si="59"/>
        <v>2832364.753643347</v>
      </c>
    </row>
    <row r="500" spans="1:18" ht="15">
      <c r="A500" s="30">
        <v>490</v>
      </c>
      <c r="B500" s="45"/>
      <c r="C500" s="32">
        <v>69.96282435764982</v>
      </c>
      <c r="D500" s="41"/>
      <c r="E500" s="33"/>
      <c r="F500" s="34"/>
      <c r="G500" s="39">
        <f t="shared" si="56"/>
        <v>24600</v>
      </c>
      <c r="H500" s="33">
        <v>20600</v>
      </c>
      <c r="I500" s="34">
        <v>4000</v>
      </c>
      <c r="J500" s="35">
        <v>60</v>
      </c>
      <c r="K500" s="26"/>
      <c r="L500" s="36">
        <f t="shared" si="57"/>
        <v>4219.383689985672</v>
      </c>
      <c r="M500" s="36">
        <f t="shared" si="58"/>
        <v>4219.383689985672</v>
      </c>
      <c r="N500" s="36">
        <f t="shared" si="60"/>
        <v>1426.1516872151574</v>
      </c>
      <c r="O500" s="36">
        <f t="shared" si="61"/>
        <v>84.38767379971345</v>
      </c>
      <c r="P500" s="37">
        <f t="shared" si="62"/>
        <v>60</v>
      </c>
      <c r="Q500" s="38">
        <f t="shared" si="63"/>
        <v>5789.923051000543</v>
      </c>
      <c r="R500" s="40">
        <f t="shared" si="59"/>
        <v>2837062.2949902657</v>
      </c>
    </row>
    <row r="501" spans="1:18" ht="15">
      <c r="A501" s="47">
        <v>491</v>
      </c>
      <c r="B501" s="45"/>
      <c r="C501" s="32">
        <v>69.99004454883247</v>
      </c>
      <c r="D501" s="41"/>
      <c r="E501" s="33"/>
      <c r="F501" s="34"/>
      <c r="G501" s="39">
        <f t="shared" si="56"/>
        <v>24600</v>
      </c>
      <c r="H501" s="33">
        <v>20600</v>
      </c>
      <c r="I501" s="34">
        <v>4000</v>
      </c>
      <c r="J501" s="35">
        <v>60</v>
      </c>
      <c r="K501" s="26"/>
      <c r="L501" s="36">
        <f t="shared" si="57"/>
        <v>4217.742707593752</v>
      </c>
      <c r="M501" s="36">
        <f t="shared" si="58"/>
        <v>4217.742707593752</v>
      </c>
      <c r="N501" s="36">
        <f t="shared" si="60"/>
        <v>1425.5970351666883</v>
      </c>
      <c r="O501" s="36">
        <f t="shared" si="61"/>
        <v>84.35485415187505</v>
      </c>
      <c r="P501" s="37">
        <f t="shared" si="62"/>
        <v>60</v>
      </c>
      <c r="Q501" s="38">
        <f t="shared" si="63"/>
        <v>5787.694596912315</v>
      </c>
      <c r="R501" s="40">
        <f t="shared" si="59"/>
        <v>2841758.047083947</v>
      </c>
    </row>
    <row r="502" spans="1:18" ht="15">
      <c r="A502" s="30">
        <v>492</v>
      </c>
      <c r="B502" s="45"/>
      <c r="C502" s="32">
        <v>70.01721953104965</v>
      </c>
      <c r="D502" s="41"/>
      <c r="E502" s="33"/>
      <c r="F502" s="34"/>
      <c r="G502" s="39">
        <f t="shared" si="56"/>
        <v>24600</v>
      </c>
      <c r="H502" s="33">
        <v>20600</v>
      </c>
      <c r="I502" s="34">
        <v>4000</v>
      </c>
      <c r="J502" s="35">
        <v>60</v>
      </c>
      <c r="K502" s="26"/>
      <c r="L502" s="36">
        <f t="shared" si="57"/>
        <v>4216.105723379824</v>
      </c>
      <c r="M502" s="36">
        <f t="shared" si="58"/>
        <v>4216.105723379824</v>
      </c>
      <c r="N502" s="36">
        <f t="shared" si="60"/>
        <v>1425.0437345023806</v>
      </c>
      <c r="O502" s="36">
        <f t="shared" si="61"/>
        <v>84.32211446759648</v>
      </c>
      <c r="P502" s="37">
        <f t="shared" si="62"/>
        <v>60</v>
      </c>
      <c r="Q502" s="38">
        <f t="shared" si="63"/>
        <v>5785.4715723498</v>
      </c>
      <c r="R502" s="40">
        <f t="shared" si="59"/>
        <v>2846452.0135961017</v>
      </c>
    </row>
    <row r="503" spans="1:18" ht="15">
      <c r="A503" s="47">
        <v>493</v>
      </c>
      <c r="B503" s="45"/>
      <c r="C503" s="32">
        <v>70.04434948789128</v>
      </c>
      <c r="D503" s="41"/>
      <c r="E503" s="33"/>
      <c r="F503" s="34"/>
      <c r="G503" s="39">
        <f t="shared" si="56"/>
        <v>24600</v>
      </c>
      <c r="H503" s="33">
        <v>20600</v>
      </c>
      <c r="I503" s="34">
        <v>4000</v>
      </c>
      <c r="J503" s="35">
        <v>60</v>
      </c>
      <c r="K503" s="26"/>
      <c r="L503" s="36">
        <f t="shared" si="57"/>
        <v>4214.4727184743415</v>
      </c>
      <c r="M503" s="36">
        <f t="shared" si="58"/>
        <v>4214.4727184743415</v>
      </c>
      <c r="N503" s="36">
        <f t="shared" si="60"/>
        <v>1424.4917788443274</v>
      </c>
      <c r="O503" s="36">
        <f t="shared" si="61"/>
        <v>84.28945436948683</v>
      </c>
      <c r="P503" s="37">
        <f t="shared" si="62"/>
        <v>60</v>
      </c>
      <c r="Q503" s="38">
        <f t="shared" si="63"/>
        <v>5783.253951688155</v>
      </c>
      <c r="R503" s="40">
        <f t="shared" si="59"/>
        <v>2851144.1981822606</v>
      </c>
    </row>
    <row r="504" spans="1:18" ht="15">
      <c r="A504" s="30">
        <v>494</v>
      </c>
      <c r="B504" s="45"/>
      <c r="C504" s="32">
        <v>70.07143460183117</v>
      </c>
      <c r="D504" s="41"/>
      <c r="E504" s="33"/>
      <c r="F504" s="34"/>
      <c r="G504" s="39">
        <f t="shared" si="56"/>
        <v>24600</v>
      </c>
      <c r="H504" s="33">
        <v>20600</v>
      </c>
      <c r="I504" s="34">
        <v>4000</v>
      </c>
      <c r="J504" s="35">
        <v>60</v>
      </c>
      <c r="K504" s="26"/>
      <c r="L504" s="36">
        <f t="shared" si="57"/>
        <v>4212.843674136587</v>
      </c>
      <c r="M504" s="36">
        <f t="shared" si="58"/>
        <v>4212.843674136587</v>
      </c>
      <c r="N504" s="36">
        <f t="shared" si="60"/>
        <v>1423.9411618581664</v>
      </c>
      <c r="O504" s="36">
        <f t="shared" si="61"/>
        <v>84.25687348273173</v>
      </c>
      <c r="P504" s="37">
        <f t="shared" si="62"/>
        <v>60</v>
      </c>
      <c r="Q504" s="38">
        <f t="shared" si="63"/>
        <v>5781.041709477485</v>
      </c>
      <c r="R504" s="40">
        <f t="shared" si="59"/>
        <v>2855834.6044818773</v>
      </c>
    </row>
    <row r="505" spans="1:18" ht="15">
      <c r="A505" s="47">
        <v>495</v>
      </c>
      <c r="B505" s="45"/>
      <c r="C505" s="32">
        <v>70.09847505423615</v>
      </c>
      <c r="D505" s="41"/>
      <c r="E505" s="33"/>
      <c r="F505" s="34"/>
      <c r="G505" s="39">
        <f t="shared" si="56"/>
        <v>24600</v>
      </c>
      <c r="H505" s="33">
        <v>20600</v>
      </c>
      <c r="I505" s="34">
        <v>4000</v>
      </c>
      <c r="J505" s="35">
        <v>60</v>
      </c>
      <c r="K505" s="26"/>
      <c r="L505" s="36">
        <f t="shared" si="57"/>
        <v>4211.2185717535185</v>
      </c>
      <c r="M505" s="36">
        <f t="shared" si="58"/>
        <v>4211.2185717535185</v>
      </c>
      <c r="N505" s="36">
        <f t="shared" si="60"/>
        <v>1423.3918772526893</v>
      </c>
      <c r="O505" s="36">
        <f t="shared" si="61"/>
        <v>84.22437143507037</v>
      </c>
      <c r="P505" s="37">
        <f t="shared" si="62"/>
        <v>60</v>
      </c>
      <c r="Q505" s="38">
        <f t="shared" si="63"/>
        <v>5778.834820441279</v>
      </c>
      <c r="R505" s="40">
        <f t="shared" si="59"/>
        <v>2860523.236118433</v>
      </c>
    </row>
    <row r="506" spans="1:18" ht="15">
      <c r="A506" s="30">
        <v>496</v>
      </c>
      <c r="B506" s="45"/>
      <c r="C506" s="32">
        <v>70.12547102537499</v>
      </c>
      <c r="D506" s="41"/>
      <c r="E506" s="33"/>
      <c r="F506" s="34"/>
      <c r="G506" s="39">
        <f t="shared" si="56"/>
        <v>24600</v>
      </c>
      <c r="H506" s="33">
        <v>20600</v>
      </c>
      <c r="I506" s="34">
        <v>4000</v>
      </c>
      <c r="J506" s="35">
        <v>60</v>
      </c>
      <c r="K506" s="26"/>
      <c r="L506" s="36">
        <f t="shared" si="57"/>
        <v>4209.5973928386375</v>
      </c>
      <c r="M506" s="36">
        <f t="shared" si="58"/>
        <v>4209.5973928386375</v>
      </c>
      <c r="N506" s="36">
        <f t="shared" si="60"/>
        <v>1422.8439187794595</v>
      </c>
      <c r="O506" s="36">
        <f t="shared" si="61"/>
        <v>84.19194785677276</v>
      </c>
      <c r="P506" s="37">
        <f t="shared" si="62"/>
        <v>60</v>
      </c>
      <c r="Q506" s="38">
        <f t="shared" si="63"/>
        <v>5776.633259474869</v>
      </c>
      <c r="R506" s="40">
        <f t="shared" si="59"/>
        <v>2865210.096699535</v>
      </c>
    </row>
    <row r="507" spans="1:18" ht="15">
      <c r="A507" s="47">
        <v>497</v>
      </c>
      <c r="B507" s="45"/>
      <c r="C507" s="32">
        <v>70.15242269442716</v>
      </c>
      <c r="D507" s="41"/>
      <c r="E507" s="33"/>
      <c r="F507" s="34"/>
      <c r="G507" s="39">
        <f t="shared" si="56"/>
        <v>24600</v>
      </c>
      <c r="H507" s="33">
        <v>20600</v>
      </c>
      <c r="I507" s="34">
        <v>4000</v>
      </c>
      <c r="J507" s="35">
        <v>60</v>
      </c>
      <c r="K507" s="26"/>
      <c r="L507" s="36">
        <f t="shared" si="57"/>
        <v>4207.980119030877</v>
      </c>
      <c r="M507" s="36">
        <f t="shared" si="58"/>
        <v>4207.980119030877</v>
      </c>
      <c r="N507" s="36">
        <f t="shared" si="60"/>
        <v>1422.2972802324366</v>
      </c>
      <c r="O507" s="36">
        <f t="shared" si="61"/>
        <v>84.15960238061754</v>
      </c>
      <c r="P507" s="37">
        <f t="shared" si="62"/>
        <v>60</v>
      </c>
      <c r="Q507" s="38">
        <f t="shared" si="63"/>
        <v>5774.437001643932</v>
      </c>
      <c r="R507" s="40">
        <f t="shared" si="59"/>
        <v>2869895.189817034</v>
      </c>
    </row>
    <row r="508" spans="1:18" ht="15">
      <c r="A508" s="30">
        <v>498</v>
      </c>
      <c r="B508" s="45"/>
      <c r="C508" s="32">
        <v>70.17933023949168</v>
      </c>
      <c r="D508" s="41"/>
      <c r="E508" s="33"/>
      <c r="F508" s="34"/>
      <c r="G508" s="39">
        <f t="shared" si="56"/>
        <v>24600</v>
      </c>
      <c r="H508" s="33">
        <v>20600</v>
      </c>
      <c r="I508" s="34">
        <v>4000</v>
      </c>
      <c r="J508" s="35">
        <v>60</v>
      </c>
      <c r="K508" s="26"/>
      <c r="L508" s="36">
        <f t="shared" si="57"/>
        <v>4206.366732093484</v>
      </c>
      <c r="M508" s="36">
        <f t="shared" si="58"/>
        <v>4206.366732093484</v>
      </c>
      <c r="N508" s="36">
        <f t="shared" si="60"/>
        <v>1421.7519554475975</v>
      </c>
      <c r="O508" s="36">
        <f t="shared" si="61"/>
        <v>84.12733464186968</v>
      </c>
      <c r="P508" s="37">
        <f t="shared" si="62"/>
        <v>60</v>
      </c>
      <c r="Q508" s="38">
        <f t="shared" si="63"/>
        <v>5772.246022182951</v>
      </c>
      <c r="R508" s="40">
        <f t="shared" si="59"/>
        <v>2874578.5190471094</v>
      </c>
    </row>
    <row r="509" spans="1:18" ht="15">
      <c r="A509" s="47">
        <v>499</v>
      </c>
      <c r="B509" s="45"/>
      <c r="C509" s="32">
        <v>70.2061938375958</v>
      </c>
      <c r="D509" s="41"/>
      <c r="E509" s="33"/>
      <c r="F509" s="34"/>
      <c r="G509" s="39">
        <f t="shared" si="56"/>
        <v>24600</v>
      </c>
      <c r="H509" s="33">
        <v>20600</v>
      </c>
      <c r="I509" s="34">
        <v>4000</v>
      </c>
      <c r="J509" s="35">
        <v>60</v>
      </c>
      <c r="K509" s="26"/>
      <c r="L509" s="36">
        <f t="shared" si="57"/>
        <v>4204.757213912923</v>
      </c>
      <c r="M509" s="36">
        <f t="shared" si="58"/>
        <v>4204.757213912923</v>
      </c>
      <c r="N509" s="36">
        <f t="shared" si="60"/>
        <v>1421.2079383025682</v>
      </c>
      <c r="O509" s="36">
        <f t="shared" si="61"/>
        <v>84.09514427825847</v>
      </c>
      <c r="P509" s="37">
        <f t="shared" si="62"/>
        <v>60</v>
      </c>
      <c r="Q509" s="38">
        <f t="shared" si="63"/>
        <v>5770.060296493751</v>
      </c>
      <c r="R509" s="40">
        <f t="shared" si="59"/>
        <v>2879260.0879503815</v>
      </c>
    </row>
    <row r="510" spans="1:18" ht="15">
      <c r="A510" s="30">
        <v>500</v>
      </c>
      <c r="B510" s="45"/>
      <c r="C510" s="32">
        <v>70.23301366470346</v>
      </c>
      <c r="D510" s="41"/>
      <c r="E510" s="33"/>
      <c r="F510" s="34"/>
      <c r="G510" s="39">
        <f t="shared" si="56"/>
        <v>24600</v>
      </c>
      <c r="H510" s="33">
        <v>20600</v>
      </c>
      <c r="I510" s="34">
        <v>4000</v>
      </c>
      <c r="J510" s="35">
        <v>60</v>
      </c>
      <c r="K510" s="26"/>
      <c r="L510" s="36">
        <f t="shared" si="57"/>
        <v>4203.151546497807</v>
      </c>
      <c r="M510" s="36">
        <f t="shared" si="58"/>
        <v>4203.151546497807</v>
      </c>
      <c r="N510" s="36">
        <f t="shared" si="60"/>
        <v>1420.665222716259</v>
      </c>
      <c r="O510" s="36">
        <f t="shared" si="61"/>
        <v>84.06303092995616</v>
      </c>
      <c r="P510" s="37">
        <f t="shared" si="62"/>
        <v>60</v>
      </c>
      <c r="Q510" s="38">
        <f t="shared" si="63"/>
        <v>5767.879800144023</v>
      </c>
      <c r="R510" s="40">
        <f t="shared" si="59"/>
        <v>2883939.900072011</v>
      </c>
    </row>
    <row r="511" spans="1:18" ht="15">
      <c r="A511" s="47">
        <v>501</v>
      </c>
      <c r="B511" s="45"/>
      <c r="C511" s="32">
        <v>70.25978989572393</v>
      </c>
      <c r="D511" s="41"/>
      <c r="E511" s="33"/>
      <c r="F511" s="34"/>
      <c r="G511" s="39">
        <f t="shared" si="56"/>
        <v>24600</v>
      </c>
      <c r="H511" s="33">
        <v>20600</v>
      </c>
      <c r="I511" s="34">
        <v>4000</v>
      </c>
      <c r="J511" s="35">
        <v>60</v>
      </c>
      <c r="K511" s="26"/>
      <c r="L511" s="36">
        <f t="shared" si="57"/>
        <v>4201.549711977806</v>
      </c>
      <c r="M511" s="36">
        <f t="shared" si="58"/>
        <v>4201.549711977806</v>
      </c>
      <c r="N511" s="36">
        <f t="shared" si="60"/>
        <v>1420.1238026484984</v>
      </c>
      <c r="O511" s="36">
        <f t="shared" si="61"/>
        <v>84.03099423955611</v>
      </c>
      <c r="P511" s="37">
        <f t="shared" si="62"/>
        <v>60</v>
      </c>
      <c r="Q511" s="38">
        <f t="shared" si="63"/>
        <v>5765.70450886586</v>
      </c>
      <c r="R511" s="40">
        <f t="shared" si="59"/>
        <v>2888617.958941796</v>
      </c>
    </row>
    <row r="512" spans="1:18" ht="15">
      <c r="A512" s="30">
        <v>502</v>
      </c>
      <c r="B512" s="45"/>
      <c r="C512" s="32">
        <v>70.28652270452015</v>
      </c>
      <c r="D512" s="41"/>
      <c r="E512" s="33"/>
      <c r="F512" s="34"/>
      <c r="G512" s="39">
        <f t="shared" si="56"/>
        <v>24600</v>
      </c>
      <c r="H512" s="33">
        <v>20600</v>
      </c>
      <c r="I512" s="34">
        <v>4000</v>
      </c>
      <c r="J512" s="35">
        <v>60</v>
      </c>
      <c r="K512" s="26"/>
      <c r="L512" s="36">
        <f t="shared" si="57"/>
        <v>4199.951692602593</v>
      </c>
      <c r="M512" s="36">
        <f t="shared" si="58"/>
        <v>4199.951692602593</v>
      </c>
      <c r="N512" s="36">
        <f t="shared" si="60"/>
        <v>1419.5836720996765</v>
      </c>
      <c r="O512" s="36">
        <f t="shared" si="61"/>
        <v>83.99903385205185</v>
      </c>
      <c r="P512" s="37">
        <f t="shared" si="62"/>
        <v>60</v>
      </c>
      <c r="Q512" s="38">
        <f t="shared" si="63"/>
        <v>5763.534398554321</v>
      </c>
      <c r="R512" s="40">
        <f t="shared" si="59"/>
        <v>2893294.2680742694</v>
      </c>
    </row>
    <row r="513" spans="1:18" ht="15">
      <c r="A513" s="47">
        <v>503</v>
      </c>
      <c r="B513" s="45"/>
      <c r="C513" s="32">
        <v>70.31321226391705</v>
      </c>
      <c r="D513" s="41"/>
      <c r="E513" s="33"/>
      <c r="F513" s="34"/>
      <c r="G513" s="39">
        <f t="shared" si="56"/>
        <v>24600</v>
      </c>
      <c r="H513" s="33">
        <v>20600</v>
      </c>
      <c r="I513" s="34">
        <v>4000</v>
      </c>
      <c r="J513" s="35">
        <v>60</v>
      </c>
      <c r="K513" s="26"/>
      <c r="L513" s="36">
        <f t="shared" si="57"/>
        <v>4198.357470740803</v>
      </c>
      <c r="M513" s="36">
        <f t="shared" si="58"/>
        <v>4198.357470740803</v>
      </c>
      <c r="N513" s="36">
        <f t="shared" si="60"/>
        <v>1419.0448251103917</v>
      </c>
      <c r="O513" s="36">
        <f t="shared" si="61"/>
        <v>83.96714941481606</v>
      </c>
      <c r="P513" s="37">
        <f t="shared" si="62"/>
        <v>60</v>
      </c>
      <c r="Q513" s="38">
        <f t="shared" si="63"/>
        <v>5761.369445266011</v>
      </c>
      <c r="R513" s="40">
        <f t="shared" si="59"/>
        <v>2897968.8309688037</v>
      </c>
    </row>
    <row r="514" spans="1:18" ht="15">
      <c r="A514" s="30">
        <v>504</v>
      </c>
      <c r="B514" s="45"/>
      <c r="C514" s="32">
        <v>70.33985874570983</v>
      </c>
      <c r="D514" s="41"/>
      <c r="E514" s="33"/>
      <c r="F514" s="34"/>
      <c r="G514" s="39">
        <f t="shared" si="56"/>
        <v>24600</v>
      </c>
      <c r="H514" s="33">
        <v>20600</v>
      </c>
      <c r="I514" s="34">
        <v>4000</v>
      </c>
      <c r="J514" s="35">
        <v>60</v>
      </c>
      <c r="K514" s="26"/>
      <c r="L514" s="36">
        <f t="shared" si="57"/>
        <v>4196.767028878983</v>
      </c>
      <c r="M514" s="36">
        <f t="shared" si="58"/>
        <v>4196.767028878983</v>
      </c>
      <c r="N514" s="36">
        <f t="shared" si="60"/>
        <v>1418.5072557610963</v>
      </c>
      <c r="O514" s="36">
        <f t="shared" si="61"/>
        <v>83.93534057757967</v>
      </c>
      <c r="P514" s="37">
        <f t="shared" si="62"/>
        <v>60</v>
      </c>
      <c r="Q514" s="38">
        <f t="shared" si="63"/>
        <v>5759.20962521766</v>
      </c>
      <c r="R514" s="40">
        <f t="shared" si="59"/>
        <v>2902641.6511097006</v>
      </c>
    </row>
    <row r="515" spans="1:18" ht="15">
      <c r="A515" s="47">
        <v>505</v>
      </c>
      <c r="B515" s="45"/>
      <c r="C515" s="32">
        <v>70.36646232067216</v>
      </c>
      <c r="D515" s="41"/>
      <c r="E515" s="33"/>
      <c r="F515" s="34"/>
      <c r="G515" s="39">
        <f t="shared" si="56"/>
        <v>24600</v>
      </c>
      <c r="H515" s="33">
        <v>20600</v>
      </c>
      <c r="I515" s="34">
        <v>4000</v>
      </c>
      <c r="J515" s="35">
        <v>60</v>
      </c>
      <c r="K515" s="26"/>
      <c r="L515" s="36">
        <f t="shared" si="57"/>
        <v>4195.180349620568</v>
      </c>
      <c r="M515" s="36">
        <f t="shared" si="58"/>
        <v>4195.180349620568</v>
      </c>
      <c r="N515" s="36">
        <f t="shared" si="60"/>
        <v>1417.9709581717523</v>
      </c>
      <c r="O515" s="36">
        <f t="shared" si="61"/>
        <v>83.90360699241137</v>
      </c>
      <c r="P515" s="37">
        <f t="shared" si="62"/>
        <v>60</v>
      </c>
      <c r="Q515" s="38">
        <f t="shared" si="63"/>
        <v>5757.054914784732</v>
      </c>
      <c r="R515" s="40">
        <f t="shared" si="59"/>
        <v>2907312.7319662897</v>
      </c>
    </row>
    <row r="516" spans="1:18" ht="15">
      <c r="A516" s="30">
        <v>506</v>
      </c>
      <c r="B516" s="45"/>
      <c r="C516" s="32">
        <v>70.39302315856409</v>
      </c>
      <c r="D516" s="41"/>
      <c r="E516" s="33"/>
      <c r="F516" s="34"/>
      <c r="G516" s="39">
        <f t="shared" si="56"/>
        <v>24600</v>
      </c>
      <c r="H516" s="33">
        <v>20600</v>
      </c>
      <c r="I516" s="34">
        <v>4000</v>
      </c>
      <c r="J516" s="35">
        <v>60</v>
      </c>
      <c r="K516" s="26"/>
      <c r="L516" s="36">
        <f t="shared" si="57"/>
        <v>4193.597415684876</v>
      </c>
      <c r="M516" s="36">
        <f t="shared" si="58"/>
        <v>4193.597415684876</v>
      </c>
      <c r="N516" s="36">
        <f t="shared" si="60"/>
        <v>1417.4359265014882</v>
      </c>
      <c r="O516" s="36">
        <f t="shared" si="61"/>
        <v>83.87194831369753</v>
      </c>
      <c r="P516" s="37">
        <f t="shared" si="62"/>
        <v>60</v>
      </c>
      <c r="Q516" s="38">
        <f t="shared" si="63"/>
        <v>5754.905290500062</v>
      </c>
      <c r="R516" s="40">
        <f t="shared" si="59"/>
        <v>2911982.0769930314</v>
      </c>
    </row>
    <row r="517" spans="1:18" ht="15">
      <c r="A517" s="47">
        <v>507</v>
      </c>
      <c r="B517" s="45"/>
      <c r="C517" s="32">
        <v>70.4195414281403</v>
      </c>
      <c r="D517" s="41"/>
      <c r="E517" s="33"/>
      <c r="F517" s="34"/>
      <c r="G517" s="39">
        <f t="shared" si="56"/>
        <v>24600</v>
      </c>
      <c r="H517" s="33">
        <v>20600</v>
      </c>
      <c r="I517" s="34">
        <v>4000</v>
      </c>
      <c r="J517" s="35">
        <v>60</v>
      </c>
      <c r="K517" s="26"/>
      <c r="L517" s="36">
        <f t="shared" si="57"/>
        <v>4192.018209906083</v>
      </c>
      <c r="M517" s="36">
        <f t="shared" si="58"/>
        <v>4192.018209906083</v>
      </c>
      <c r="N517" s="36">
        <f t="shared" si="60"/>
        <v>1416.902154948256</v>
      </c>
      <c r="O517" s="36">
        <f t="shared" si="61"/>
        <v>83.84036419812166</v>
      </c>
      <c r="P517" s="37">
        <f t="shared" si="62"/>
        <v>60</v>
      </c>
      <c r="Q517" s="38">
        <f t="shared" si="63"/>
        <v>5752.76072905246</v>
      </c>
      <c r="R517" s="40">
        <f t="shared" si="59"/>
        <v>2916649.689629597</v>
      </c>
    </row>
    <row r="518" spans="1:18" ht="15">
      <c r="A518" s="30">
        <v>508</v>
      </c>
      <c r="B518" s="45"/>
      <c r="C518" s="32">
        <v>70.44601729715788</v>
      </c>
      <c r="D518" s="41"/>
      <c r="E518" s="33"/>
      <c r="F518" s="34"/>
      <c r="G518" s="39">
        <f t="shared" si="56"/>
        <v>24600</v>
      </c>
      <c r="H518" s="33">
        <v>20600</v>
      </c>
      <c r="I518" s="34">
        <v>4000</v>
      </c>
      <c r="J518" s="35">
        <v>60</v>
      </c>
      <c r="K518" s="26"/>
      <c r="L518" s="36">
        <f t="shared" si="57"/>
        <v>4190.442715232245</v>
      </c>
      <c r="M518" s="36">
        <f t="shared" si="58"/>
        <v>4190.442715232245</v>
      </c>
      <c r="N518" s="36">
        <f t="shared" si="60"/>
        <v>1416.369637748499</v>
      </c>
      <c r="O518" s="36">
        <f t="shared" si="61"/>
        <v>83.8088543046449</v>
      </c>
      <c r="P518" s="37">
        <f t="shared" si="62"/>
        <v>60</v>
      </c>
      <c r="Q518" s="38">
        <f t="shared" si="63"/>
        <v>5750.621207285389</v>
      </c>
      <c r="R518" s="40">
        <f t="shared" si="59"/>
        <v>2921315.5733009772</v>
      </c>
    </row>
    <row r="519" spans="1:18" ht="15">
      <c r="A519" s="47">
        <v>509</v>
      </c>
      <c r="B519" s="45"/>
      <c r="C519" s="32">
        <v>70.47245093238413</v>
      </c>
      <c r="D519" s="41"/>
      <c r="E519" s="33"/>
      <c r="F519" s="34"/>
      <c r="G519" s="39">
        <f t="shared" si="56"/>
        <v>24600</v>
      </c>
      <c r="H519" s="33">
        <v>20600</v>
      </c>
      <c r="I519" s="34">
        <v>4000</v>
      </c>
      <c r="J519" s="35">
        <v>60</v>
      </c>
      <c r="K519" s="26"/>
      <c r="L519" s="36">
        <f t="shared" si="57"/>
        <v>4188.87091472431</v>
      </c>
      <c r="M519" s="36">
        <f t="shared" si="58"/>
        <v>4188.87091472431</v>
      </c>
      <c r="N519" s="36">
        <f t="shared" si="60"/>
        <v>1415.8383691768167</v>
      </c>
      <c r="O519" s="36">
        <f t="shared" si="61"/>
        <v>83.7774182944862</v>
      </c>
      <c r="P519" s="37">
        <f t="shared" si="62"/>
        <v>60</v>
      </c>
      <c r="Q519" s="38">
        <f t="shared" si="63"/>
        <v>5748.486702195612</v>
      </c>
      <c r="R519" s="40">
        <f t="shared" si="59"/>
        <v>2925979.7314175665</v>
      </c>
    </row>
    <row r="520" spans="1:18" ht="15">
      <c r="A520" s="30">
        <v>510</v>
      </c>
      <c r="B520" s="45"/>
      <c r="C520" s="32">
        <v>70.49884249960452</v>
      </c>
      <c r="D520" s="41"/>
      <c r="E520" s="33"/>
      <c r="F520" s="34"/>
      <c r="G520" s="39">
        <f t="shared" si="56"/>
        <v>24600</v>
      </c>
      <c r="H520" s="33">
        <v>20600</v>
      </c>
      <c r="I520" s="34">
        <v>4000</v>
      </c>
      <c r="J520" s="35">
        <v>60</v>
      </c>
      <c r="K520" s="26"/>
      <c r="L520" s="36">
        <f t="shared" si="57"/>
        <v>4187.302791555137</v>
      </c>
      <c r="M520" s="36">
        <f t="shared" si="58"/>
        <v>4187.302791555137</v>
      </c>
      <c r="N520" s="36">
        <f t="shared" si="60"/>
        <v>1415.3083435456365</v>
      </c>
      <c r="O520" s="36">
        <f t="shared" si="61"/>
        <v>83.74605583110275</v>
      </c>
      <c r="P520" s="37">
        <f t="shared" si="62"/>
        <v>60</v>
      </c>
      <c r="Q520" s="38">
        <f t="shared" si="63"/>
        <v>5746.357190931877</v>
      </c>
      <c r="R520" s="40">
        <f t="shared" si="59"/>
        <v>2930642.1673752572</v>
      </c>
    </row>
    <row r="521" spans="1:18" ht="15">
      <c r="A521" s="47">
        <v>511</v>
      </c>
      <c r="B521" s="45"/>
      <c r="C521" s="32">
        <v>70.52519216363018</v>
      </c>
      <c r="D521" s="41"/>
      <c r="E521" s="33"/>
      <c r="F521" s="34"/>
      <c r="G521" s="39">
        <f t="shared" si="56"/>
        <v>24600</v>
      </c>
      <c r="H521" s="33">
        <v>20600</v>
      </c>
      <c r="I521" s="34">
        <v>4000</v>
      </c>
      <c r="J521" s="35">
        <v>60</v>
      </c>
      <c r="K521" s="26"/>
      <c r="L521" s="36">
        <f t="shared" si="57"/>
        <v>4185.738329008546</v>
      </c>
      <c r="M521" s="36">
        <f t="shared" si="58"/>
        <v>4185.738329008546</v>
      </c>
      <c r="N521" s="36">
        <f t="shared" si="60"/>
        <v>1414.7795552048888</v>
      </c>
      <c r="O521" s="36">
        <f t="shared" si="61"/>
        <v>83.71476658017093</v>
      </c>
      <c r="P521" s="37">
        <f t="shared" si="62"/>
        <v>60</v>
      </c>
      <c r="Q521" s="38">
        <f t="shared" si="63"/>
        <v>5744.232650793607</v>
      </c>
      <c r="R521" s="40">
        <f t="shared" si="59"/>
        <v>2935302.884555533</v>
      </c>
    </row>
    <row r="522" spans="1:18" ht="15">
      <c r="A522" s="30">
        <v>512</v>
      </c>
      <c r="B522" s="45"/>
      <c r="C522" s="32">
        <v>70.55150008830559</v>
      </c>
      <c r="D522" s="41"/>
      <c r="E522" s="33"/>
      <c r="F522" s="34"/>
      <c r="G522" s="39">
        <f t="shared" si="56"/>
        <v>24600</v>
      </c>
      <c r="H522" s="33">
        <v>20600</v>
      </c>
      <c r="I522" s="34">
        <v>4000</v>
      </c>
      <c r="J522" s="35">
        <v>60</v>
      </c>
      <c r="K522" s="26"/>
      <c r="L522" s="36">
        <f t="shared" si="57"/>
        <v>4184.177510478356</v>
      </c>
      <c r="M522" s="36">
        <f t="shared" si="58"/>
        <v>4184.177510478356</v>
      </c>
      <c r="N522" s="36">
        <f t="shared" si="60"/>
        <v>1414.2519985416845</v>
      </c>
      <c r="O522" s="36">
        <f t="shared" si="61"/>
        <v>83.68355020956713</v>
      </c>
      <c r="P522" s="37">
        <f t="shared" si="62"/>
        <v>60</v>
      </c>
      <c r="Q522" s="38">
        <f t="shared" si="63"/>
        <v>5742.113059229609</v>
      </c>
      <c r="R522" s="40">
        <f t="shared" si="59"/>
        <v>2939961.8863255596</v>
      </c>
    </row>
    <row r="523" spans="1:18" ht="15">
      <c r="A523" s="47">
        <v>513</v>
      </c>
      <c r="B523" s="45"/>
      <c r="C523" s="32">
        <v>70.57776643651621</v>
      </c>
      <c r="D523" s="41"/>
      <c r="E523" s="33"/>
      <c r="F523" s="34"/>
      <c r="G523" s="39">
        <f aca="true" t="shared" si="64" ref="G523:G586">H523+I523</f>
        <v>24600</v>
      </c>
      <c r="H523" s="33">
        <v>20600</v>
      </c>
      <c r="I523" s="34">
        <v>4000</v>
      </c>
      <c r="J523" s="35">
        <v>60</v>
      </c>
      <c r="K523" s="26"/>
      <c r="L523" s="36">
        <f aca="true" t="shared" si="65" ref="L523:L586">G523*12/C523</f>
        <v>4182.620319467443</v>
      </c>
      <c r="M523" s="36">
        <f aca="true" t="shared" si="66" ref="M523:M586">K523+L523</f>
        <v>4182.620319467443</v>
      </c>
      <c r="N523" s="36">
        <f t="shared" si="60"/>
        <v>1413.7256679799957</v>
      </c>
      <c r="O523" s="36">
        <f t="shared" si="61"/>
        <v>83.65240638934885</v>
      </c>
      <c r="P523" s="37">
        <f t="shared" si="62"/>
        <v>60</v>
      </c>
      <c r="Q523" s="38">
        <f t="shared" si="63"/>
        <v>5739.998393836787</v>
      </c>
      <c r="R523" s="40">
        <f aca="true" t="shared" si="67" ref="R523:R586">Q523*A523</f>
        <v>2944619.1760382717</v>
      </c>
    </row>
    <row r="524" spans="1:18" ht="15">
      <c r="A524" s="30">
        <v>514</v>
      </c>
      <c r="B524" s="45"/>
      <c r="C524" s="32">
        <v>70.60399137019584</v>
      </c>
      <c r="D524" s="41"/>
      <c r="E524" s="33"/>
      <c r="F524" s="34"/>
      <c r="G524" s="39">
        <f t="shared" si="64"/>
        <v>24600</v>
      </c>
      <c r="H524" s="33">
        <v>20600</v>
      </c>
      <c r="I524" s="34">
        <v>4000</v>
      </c>
      <c r="J524" s="35">
        <v>60</v>
      </c>
      <c r="K524" s="26"/>
      <c r="L524" s="36">
        <f t="shared" si="65"/>
        <v>4181.06673958681</v>
      </c>
      <c r="M524" s="36">
        <f t="shared" si="66"/>
        <v>4181.06673958681</v>
      </c>
      <c r="N524" s="36">
        <f aca="true" t="shared" si="68" ref="N524:N587">M524*0.338</f>
        <v>1413.200557980342</v>
      </c>
      <c r="O524" s="36">
        <f aca="true" t="shared" si="69" ref="O524:O587">M524*0.02</f>
        <v>83.6213347917362</v>
      </c>
      <c r="P524" s="37">
        <f aca="true" t="shared" si="70" ref="P524:P587">J524</f>
        <v>60</v>
      </c>
      <c r="Q524" s="38">
        <f aca="true" t="shared" si="71" ref="Q524:Q587">M524+N524+O524+P524</f>
        <v>5737.888632358889</v>
      </c>
      <c r="R524" s="40">
        <f t="shared" si="67"/>
        <v>2949274.757032469</v>
      </c>
    </row>
    <row r="525" spans="1:18" ht="15">
      <c r="A525" s="47">
        <v>515</v>
      </c>
      <c r="B525" s="45"/>
      <c r="C525" s="32">
        <v>70.63017505033406</v>
      </c>
      <c r="D525" s="41"/>
      <c r="E525" s="33"/>
      <c r="F525" s="34"/>
      <c r="G525" s="39">
        <f t="shared" si="64"/>
        <v>24600</v>
      </c>
      <c r="H525" s="33">
        <v>20600</v>
      </c>
      <c r="I525" s="34">
        <v>4000</v>
      </c>
      <c r="J525" s="35">
        <v>60</v>
      </c>
      <c r="K525" s="26"/>
      <c r="L525" s="36">
        <f t="shared" si="65"/>
        <v>4179.516754554664</v>
      </c>
      <c r="M525" s="36">
        <f t="shared" si="66"/>
        <v>4179.516754554664</v>
      </c>
      <c r="N525" s="36">
        <f t="shared" si="68"/>
        <v>1412.6766630394764</v>
      </c>
      <c r="O525" s="36">
        <f t="shared" si="69"/>
        <v>83.59033509109328</v>
      </c>
      <c r="P525" s="37">
        <f t="shared" si="70"/>
        <v>60</v>
      </c>
      <c r="Q525" s="38">
        <f t="shared" si="71"/>
        <v>5735.783752685234</v>
      </c>
      <c r="R525" s="40">
        <f t="shared" si="67"/>
        <v>2953928.6326328954</v>
      </c>
    </row>
    <row r="526" spans="1:18" ht="15">
      <c r="A526" s="30">
        <v>516</v>
      </c>
      <c r="B526" s="45"/>
      <c r="C526" s="32">
        <v>70.65631763698354</v>
      </c>
      <c r="D526" s="41"/>
      <c r="E526" s="33"/>
      <c r="F526" s="34"/>
      <c r="G526" s="39">
        <f t="shared" si="64"/>
        <v>24600</v>
      </c>
      <c r="H526" s="33">
        <v>20600</v>
      </c>
      <c r="I526" s="34">
        <v>4000</v>
      </c>
      <c r="J526" s="35">
        <v>60</v>
      </c>
      <c r="K526" s="26"/>
      <c r="L526" s="36">
        <f t="shared" si="65"/>
        <v>4177.9703481955</v>
      </c>
      <c r="M526" s="36">
        <f t="shared" si="66"/>
        <v>4177.9703481955</v>
      </c>
      <c r="N526" s="36">
        <f t="shared" si="68"/>
        <v>1412.1539776900793</v>
      </c>
      <c r="O526" s="36">
        <f t="shared" si="69"/>
        <v>83.55940696391</v>
      </c>
      <c r="P526" s="37">
        <f t="shared" si="70"/>
        <v>60</v>
      </c>
      <c r="Q526" s="38">
        <f t="shared" si="71"/>
        <v>5733.683732849489</v>
      </c>
      <c r="R526" s="40">
        <f t="shared" si="67"/>
        <v>2958580.8061503367</v>
      </c>
    </row>
    <row r="527" spans="1:18" ht="15">
      <c r="A527" s="47">
        <v>517</v>
      </c>
      <c r="B527" s="45"/>
      <c r="C527" s="32">
        <v>70.68241928926736</v>
      </c>
      <c r="D527" s="41"/>
      <c r="E527" s="33"/>
      <c r="F527" s="34"/>
      <c r="G527" s="39">
        <f t="shared" si="64"/>
        <v>24600</v>
      </c>
      <c r="H527" s="33">
        <v>20600</v>
      </c>
      <c r="I527" s="34">
        <v>4000</v>
      </c>
      <c r="J527" s="35">
        <v>60</v>
      </c>
      <c r="K527" s="26"/>
      <c r="L527" s="36">
        <f t="shared" si="65"/>
        <v>4176.4275044392</v>
      </c>
      <c r="M527" s="36">
        <f t="shared" si="66"/>
        <v>4176.4275044392</v>
      </c>
      <c r="N527" s="36">
        <f t="shared" si="68"/>
        <v>1411.6324965004496</v>
      </c>
      <c r="O527" s="36">
        <f t="shared" si="69"/>
        <v>83.528550088784</v>
      </c>
      <c r="P527" s="37">
        <f t="shared" si="70"/>
        <v>60</v>
      </c>
      <c r="Q527" s="38">
        <f t="shared" si="71"/>
        <v>5731.588551028433</v>
      </c>
      <c r="R527" s="40">
        <f t="shared" si="67"/>
        <v>2963231.2808817</v>
      </c>
    </row>
    <row r="528" spans="1:18" ht="15">
      <c r="A528" s="30">
        <v>518</v>
      </c>
      <c r="B528" s="45"/>
      <c r="C528" s="32">
        <v>70.7084801653861</v>
      </c>
      <c r="D528" s="41"/>
      <c r="E528" s="33"/>
      <c r="F528" s="34"/>
      <c r="G528" s="39">
        <f t="shared" si="64"/>
        <v>24600</v>
      </c>
      <c r="H528" s="33">
        <v>20600</v>
      </c>
      <c r="I528" s="34">
        <v>4000</v>
      </c>
      <c r="J528" s="35">
        <v>60</v>
      </c>
      <c r="K528" s="26"/>
      <c r="L528" s="36">
        <f t="shared" si="65"/>
        <v>4174.888207320133</v>
      </c>
      <c r="M528" s="36">
        <f t="shared" si="66"/>
        <v>4174.888207320133</v>
      </c>
      <c r="N528" s="36">
        <f t="shared" si="68"/>
        <v>1411.112214074205</v>
      </c>
      <c r="O528" s="36">
        <f t="shared" si="69"/>
        <v>83.49776414640266</v>
      </c>
      <c r="P528" s="37">
        <f t="shared" si="70"/>
        <v>60</v>
      </c>
      <c r="Q528" s="38">
        <f t="shared" si="71"/>
        <v>5729.49818554074</v>
      </c>
      <c r="R528" s="40">
        <f t="shared" si="67"/>
        <v>2967880.0601101033</v>
      </c>
    </row>
    <row r="529" spans="1:18" ht="15">
      <c r="A529" s="47">
        <v>519</v>
      </c>
      <c r="B529" s="45"/>
      <c r="C529" s="32">
        <v>70.73450042262502</v>
      </c>
      <c r="D529" s="41"/>
      <c r="E529" s="33"/>
      <c r="F529" s="34"/>
      <c r="G529" s="39">
        <f t="shared" si="64"/>
        <v>24600</v>
      </c>
      <c r="H529" s="33">
        <v>20600</v>
      </c>
      <c r="I529" s="34">
        <v>4000</v>
      </c>
      <c r="J529" s="35">
        <v>60</v>
      </c>
      <c r="K529" s="26"/>
      <c r="L529" s="36">
        <f t="shared" si="65"/>
        <v>4173.352440976282</v>
      </c>
      <c r="M529" s="36">
        <f t="shared" si="66"/>
        <v>4173.352440976282</v>
      </c>
      <c r="N529" s="36">
        <f t="shared" si="68"/>
        <v>1410.5931250499834</v>
      </c>
      <c r="O529" s="36">
        <f t="shared" si="69"/>
        <v>83.46704881952564</v>
      </c>
      <c r="P529" s="37">
        <f t="shared" si="70"/>
        <v>60</v>
      </c>
      <c r="Q529" s="38">
        <f t="shared" si="71"/>
        <v>5727.412614845791</v>
      </c>
      <c r="R529" s="40">
        <f t="shared" si="67"/>
        <v>2972527.1471049655</v>
      </c>
    </row>
    <row r="530" spans="1:18" ht="15">
      <c r="A530" s="30">
        <v>520</v>
      </c>
      <c r="B530" s="45"/>
      <c r="C530" s="32">
        <v>70.76048021736106</v>
      </c>
      <c r="D530" s="41"/>
      <c r="E530" s="33"/>
      <c r="F530" s="34"/>
      <c r="G530" s="39">
        <f t="shared" si="64"/>
        <v>24600</v>
      </c>
      <c r="H530" s="33">
        <v>20600</v>
      </c>
      <c r="I530" s="34">
        <v>4000</v>
      </c>
      <c r="J530" s="35">
        <v>60</v>
      </c>
      <c r="K530" s="26"/>
      <c r="L530" s="36">
        <f t="shared" si="65"/>
        <v>4171.820189648356</v>
      </c>
      <c r="M530" s="36">
        <f t="shared" si="66"/>
        <v>4171.820189648356</v>
      </c>
      <c r="N530" s="36">
        <f t="shared" si="68"/>
        <v>1410.0752241011444</v>
      </c>
      <c r="O530" s="36">
        <f t="shared" si="69"/>
        <v>83.43640379296713</v>
      </c>
      <c r="P530" s="37">
        <f t="shared" si="70"/>
        <v>60</v>
      </c>
      <c r="Q530" s="38">
        <f t="shared" si="71"/>
        <v>5725.331817542467</v>
      </c>
      <c r="R530" s="40">
        <f t="shared" si="67"/>
        <v>2977172.5451220833</v>
      </c>
    </row>
    <row r="531" spans="1:18" ht="15">
      <c r="A531" s="47">
        <v>521</v>
      </c>
      <c r="B531" s="45"/>
      <c r="C531" s="32">
        <v>70.78641970506995</v>
      </c>
      <c r="D531" s="41"/>
      <c r="E531" s="33"/>
      <c r="F531" s="34"/>
      <c r="G531" s="39">
        <f t="shared" si="64"/>
        <v>24600</v>
      </c>
      <c r="H531" s="33">
        <v>20600</v>
      </c>
      <c r="I531" s="34">
        <v>4000</v>
      </c>
      <c r="J531" s="35">
        <v>60</v>
      </c>
      <c r="K531" s="26"/>
      <c r="L531" s="36">
        <f t="shared" si="65"/>
        <v>4170.291437678926</v>
      </c>
      <c r="M531" s="36">
        <f t="shared" si="66"/>
        <v>4170.291437678926</v>
      </c>
      <c r="N531" s="36">
        <f t="shared" si="68"/>
        <v>1409.5585059354771</v>
      </c>
      <c r="O531" s="36">
        <f t="shared" si="69"/>
        <v>83.40582875357852</v>
      </c>
      <c r="P531" s="37">
        <f t="shared" si="70"/>
        <v>60</v>
      </c>
      <c r="Q531" s="38">
        <f t="shared" si="71"/>
        <v>5723.255772367981</v>
      </c>
      <c r="R531" s="40">
        <f t="shared" si="67"/>
        <v>2981816.2574037183</v>
      </c>
    </row>
    <row r="532" spans="1:18" ht="15">
      <c r="A532" s="30">
        <v>522</v>
      </c>
      <c r="B532" s="45"/>
      <c r="C532" s="32">
        <v>70.81231904033288</v>
      </c>
      <c r="D532" s="41"/>
      <c r="E532" s="33"/>
      <c r="F532" s="34"/>
      <c r="G532" s="39">
        <f t="shared" si="64"/>
        <v>24600</v>
      </c>
      <c r="H532" s="33">
        <v>20600</v>
      </c>
      <c r="I532" s="34">
        <v>4000</v>
      </c>
      <c r="J532" s="35">
        <v>60</v>
      </c>
      <c r="K532" s="26"/>
      <c r="L532" s="36">
        <f t="shared" si="65"/>
        <v>4168.766169511574</v>
      </c>
      <c r="M532" s="36">
        <f t="shared" si="66"/>
        <v>4168.766169511574</v>
      </c>
      <c r="N532" s="36">
        <f t="shared" si="68"/>
        <v>1409.0429652949122</v>
      </c>
      <c r="O532" s="36">
        <f t="shared" si="69"/>
        <v>83.37532339023149</v>
      </c>
      <c r="P532" s="37">
        <f t="shared" si="70"/>
        <v>60</v>
      </c>
      <c r="Q532" s="38">
        <f t="shared" si="71"/>
        <v>5721.184458196718</v>
      </c>
      <c r="R532" s="40">
        <f t="shared" si="67"/>
        <v>2986458.287178687</v>
      </c>
    </row>
    <row r="533" spans="1:18" ht="15">
      <c r="A533" s="47">
        <v>523</v>
      </c>
      <c r="B533" s="45"/>
      <c r="C533" s="32">
        <v>70.83817837684359</v>
      </c>
      <c r="D533" s="41"/>
      <c r="E533" s="33"/>
      <c r="F533" s="34"/>
      <c r="G533" s="39">
        <f t="shared" si="64"/>
        <v>24600</v>
      </c>
      <c r="H533" s="33">
        <v>20600</v>
      </c>
      <c r="I533" s="34">
        <v>4000</v>
      </c>
      <c r="J533" s="35">
        <v>60</v>
      </c>
      <c r="K533" s="26"/>
      <c r="L533" s="36">
        <f t="shared" si="65"/>
        <v>4167.244369690037</v>
      </c>
      <c r="M533" s="36">
        <f t="shared" si="66"/>
        <v>4167.244369690037</v>
      </c>
      <c r="N533" s="36">
        <f t="shared" si="68"/>
        <v>1408.5285969552326</v>
      </c>
      <c r="O533" s="36">
        <f t="shared" si="69"/>
        <v>83.34488739380075</v>
      </c>
      <c r="P533" s="37">
        <f t="shared" si="70"/>
        <v>60</v>
      </c>
      <c r="Q533" s="38">
        <f t="shared" si="71"/>
        <v>5719.11785403907</v>
      </c>
      <c r="R533" s="40">
        <f t="shared" si="67"/>
        <v>2991098.6376624336</v>
      </c>
    </row>
    <row r="534" spans="1:18" ht="15">
      <c r="A534" s="30">
        <v>524</v>
      </c>
      <c r="B534" s="45"/>
      <c r="C534" s="32">
        <v>70.86399786741504</v>
      </c>
      <c r="D534" s="41"/>
      <c r="E534" s="33"/>
      <c r="F534" s="34"/>
      <c r="G534" s="39">
        <f t="shared" si="64"/>
        <v>24600</v>
      </c>
      <c r="H534" s="33">
        <v>20600</v>
      </c>
      <c r="I534" s="34">
        <v>4000</v>
      </c>
      <c r="J534" s="35">
        <v>60</v>
      </c>
      <c r="K534" s="26"/>
      <c r="L534" s="36">
        <f t="shared" si="65"/>
        <v>4165.7260228573705</v>
      </c>
      <c r="M534" s="36">
        <f t="shared" si="66"/>
        <v>4165.7260228573705</v>
      </c>
      <c r="N534" s="36">
        <f t="shared" si="68"/>
        <v>1408.0153957257912</v>
      </c>
      <c r="O534" s="36">
        <f t="shared" si="69"/>
        <v>83.31452045714741</v>
      </c>
      <c r="P534" s="37">
        <f t="shared" si="70"/>
        <v>60</v>
      </c>
      <c r="Q534" s="38">
        <f t="shared" si="71"/>
        <v>5717.05593904031</v>
      </c>
      <c r="R534" s="40">
        <f t="shared" si="67"/>
        <v>2995737.312057122</v>
      </c>
    </row>
    <row r="535" spans="1:18" ht="15">
      <c r="A535" s="47">
        <v>525</v>
      </c>
      <c r="B535" s="45"/>
      <c r="C535" s="32">
        <v>70.8897776639861</v>
      </c>
      <c r="D535" s="41"/>
      <c r="E535" s="33"/>
      <c r="F535" s="34"/>
      <c r="G535" s="39">
        <f t="shared" si="64"/>
        <v>24600</v>
      </c>
      <c r="H535" s="33">
        <v>20600</v>
      </c>
      <c r="I535" s="34">
        <v>4000</v>
      </c>
      <c r="J535" s="35">
        <v>60</v>
      </c>
      <c r="K535" s="26"/>
      <c r="L535" s="36">
        <f t="shared" si="65"/>
        <v>4164.211113755115</v>
      </c>
      <c r="M535" s="36">
        <f t="shared" si="66"/>
        <v>4164.211113755115</v>
      </c>
      <c r="N535" s="36">
        <f t="shared" si="68"/>
        <v>1407.503356449229</v>
      </c>
      <c r="O535" s="36">
        <f t="shared" si="69"/>
        <v>83.2842222751023</v>
      </c>
      <c r="P535" s="37">
        <f t="shared" si="70"/>
        <v>60</v>
      </c>
      <c r="Q535" s="38">
        <f t="shared" si="71"/>
        <v>5714.998692479446</v>
      </c>
      <c r="R535" s="40">
        <f t="shared" si="67"/>
        <v>3000374.313551709</v>
      </c>
    </row>
    <row r="536" spans="1:18" ht="15">
      <c r="A536" s="30">
        <v>526</v>
      </c>
      <c r="B536" s="45"/>
      <c r="C536" s="32">
        <v>70.91551791762829</v>
      </c>
      <c r="D536" s="41"/>
      <c r="E536" s="33"/>
      <c r="F536" s="34"/>
      <c r="G536" s="39">
        <f t="shared" si="64"/>
        <v>24600</v>
      </c>
      <c r="H536" s="33">
        <v>20600</v>
      </c>
      <c r="I536" s="34">
        <v>4000</v>
      </c>
      <c r="J536" s="35">
        <v>60</v>
      </c>
      <c r="K536" s="26"/>
      <c r="L536" s="36">
        <f t="shared" si="65"/>
        <v>4162.699627222474</v>
      </c>
      <c r="M536" s="36">
        <f t="shared" si="66"/>
        <v>4162.699627222474</v>
      </c>
      <c r="N536" s="36">
        <f t="shared" si="68"/>
        <v>1406.9924740011963</v>
      </c>
      <c r="O536" s="36">
        <f t="shared" si="69"/>
        <v>83.25399254444949</v>
      </c>
      <c r="P536" s="37">
        <f t="shared" si="70"/>
        <v>60</v>
      </c>
      <c r="Q536" s="38">
        <f t="shared" si="71"/>
        <v>5712.946093768121</v>
      </c>
      <c r="R536" s="40">
        <f t="shared" si="67"/>
        <v>3005009.6453220313</v>
      </c>
    </row>
    <row r="537" spans="1:18" ht="15">
      <c r="A537" s="47">
        <v>527</v>
      </c>
      <c r="B537" s="45"/>
      <c r="C537" s="32">
        <v>70.94121877855231</v>
      </c>
      <c r="D537" s="41"/>
      <c r="E537" s="33"/>
      <c r="F537" s="34"/>
      <c r="G537" s="39">
        <f t="shared" si="64"/>
        <v>24600</v>
      </c>
      <c r="H537" s="33">
        <v>20600</v>
      </c>
      <c r="I537" s="34">
        <v>4000</v>
      </c>
      <c r="J537" s="35">
        <v>60</v>
      </c>
      <c r="K537" s="26"/>
      <c r="L537" s="36">
        <f t="shared" si="65"/>
        <v>4161.191548195503</v>
      </c>
      <c r="M537" s="36">
        <f t="shared" si="66"/>
        <v>4161.191548195503</v>
      </c>
      <c r="N537" s="36">
        <f t="shared" si="68"/>
        <v>1406.4827432900802</v>
      </c>
      <c r="O537" s="36">
        <f t="shared" si="69"/>
        <v>83.22383096391006</v>
      </c>
      <c r="P537" s="37">
        <f t="shared" si="70"/>
        <v>60</v>
      </c>
      <c r="Q537" s="38">
        <f t="shared" si="71"/>
        <v>5710.898122449493</v>
      </c>
      <c r="R537" s="40">
        <f t="shared" si="67"/>
        <v>3009643.310530883</v>
      </c>
    </row>
    <row r="538" spans="1:18" ht="15">
      <c r="A538" s="30">
        <v>528</v>
      </c>
      <c r="B538" s="45"/>
      <c r="C538" s="32">
        <v>70.96688039611453</v>
      </c>
      <c r="D538" s="41"/>
      <c r="E538" s="33"/>
      <c r="F538" s="34"/>
      <c r="G538" s="39">
        <f t="shared" si="64"/>
        <v>24600</v>
      </c>
      <c r="H538" s="33">
        <v>20600</v>
      </c>
      <c r="I538" s="34">
        <v>4000</v>
      </c>
      <c r="J538" s="35">
        <v>60</v>
      </c>
      <c r="K538" s="26"/>
      <c r="L538" s="36">
        <f t="shared" si="65"/>
        <v>4159.6868617063</v>
      </c>
      <c r="M538" s="36">
        <f t="shared" si="66"/>
        <v>4159.6868617063</v>
      </c>
      <c r="N538" s="36">
        <f t="shared" si="68"/>
        <v>1405.9741592567295</v>
      </c>
      <c r="O538" s="36">
        <f t="shared" si="69"/>
        <v>83.193737234126</v>
      </c>
      <c r="P538" s="37">
        <f t="shared" si="70"/>
        <v>60</v>
      </c>
      <c r="Q538" s="38">
        <f t="shared" si="71"/>
        <v>5708.854758197156</v>
      </c>
      <c r="R538" s="40">
        <f t="shared" si="67"/>
        <v>3014275.3123280983</v>
      </c>
    </row>
    <row r="539" spans="1:18" ht="15">
      <c r="A539" s="47">
        <v>529</v>
      </c>
      <c r="B539" s="45"/>
      <c r="C539" s="32">
        <v>70.99250291882359</v>
      </c>
      <c r="D539" s="41"/>
      <c r="E539" s="33"/>
      <c r="F539" s="34"/>
      <c r="G539" s="39">
        <f t="shared" si="64"/>
        <v>24600</v>
      </c>
      <c r="H539" s="33">
        <v>20600</v>
      </c>
      <c r="I539" s="34">
        <v>4000</v>
      </c>
      <c r="J539" s="35">
        <v>60</v>
      </c>
      <c r="K539" s="26"/>
      <c r="L539" s="36">
        <f t="shared" si="65"/>
        <v>4158.185552882204</v>
      </c>
      <c r="M539" s="36">
        <f t="shared" si="66"/>
        <v>4158.185552882204</v>
      </c>
      <c r="N539" s="36">
        <f t="shared" si="68"/>
        <v>1405.466716874185</v>
      </c>
      <c r="O539" s="36">
        <f t="shared" si="69"/>
        <v>83.1637110576441</v>
      </c>
      <c r="P539" s="37">
        <f t="shared" si="70"/>
        <v>60</v>
      </c>
      <c r="Q539" s="38">
        <f t="shared" si="71"/>
        <v>5706.8159808140335</v>
      </c>
      <c r="R539" s="40">
        <f t="shared" si="67"/>
        <v>3018905.653850624</v>
      </c>
    </row>
    <row r="540" spans="1:18" ht="15">
      <c r="A540" s="30">
        <v>530</v>
      </c>
      <c r="B540" s="45"/>
      <c r="C540" s="32">
        <v>71.01808649434668</v>
      </c>
      <c r="D540" s="41"/>
      <c r="E540" s="33"/>
      <c r="F540" s="34"/>
      <c r="G540" s="39">
        <f t="shared" si="64"/>
        <v>24600</v>
      </c>
      <c r="H540" s="33">
        <v>20600</v>
      </c>
      <c r="I540" s="34">
        <v>4000</v>
      </c>
      <c r="J540" s="35">
        <v>60</v>
      </c>
      <c r="K540" s="26"/>
      <c r="L540" s="36">
        <f t="shared" si="65"/>
        <v>4156.687606945015</v>
      </c>
      <c r="M540" s="36">
        <f t="shared" si="66"/>
        <v>4156.687606945015</v>
      </c>
      <c r="N540" s="36">
        <f t="shared" si="68"/>
        <v>1404.9604111474152</v>
      </c>
      <c r="O540" s="36">
        <f t="shared" si="69"/>
        <v>83.1337521389003</v>
      </c>
      <c r="P540" s="37">
        <f t="shared" si="70"/>
        <v>60</v>
      </c>
      <c r="Q540" s="38">
        <f t="shared" si="71"/>
        <v>5704.781770231331</v>
      </c>
      <c r="R540" s="40">
        <f t="shared" si="67"/>
        <v>3023534.3382226056</v>
      </c>
    </row>
    <row r="541" spans="1:18" ht="15">
      <c r="A541" s="47">
        <v>531</v>
      </c>
      <c r="B541" s="45"/>
      <c r="C541" s="32">
        <v>71.04363126951588</v>
      </c>
      <c r="D541" s="41"/>
      <c r="E541" s="33"/>
      <c r="F541" s="34"/>
      <c r="G541" s="39">
        <f t="shared" si="64"/>
        <v>24600</v>
      </c>
      <c r="H541" s="33">
        <v>20600</v>
      </c>
      <c r="I541" s="34">
        <v>4000</v>
      </c>
      <c r="J541" s="35">
        <v>60</v>
      </c>
      <c r="K541" s="26"/>
      <c r="L541" s="36">
        <f t="shared" si="65"/>
        <v>4155.193009210206</v>
      </c>
      <c r="M541" s="36">
        <f t="shared" si="66"/>
        <v>4155.193009210206</v>
      </c>
      <c r="N541" s="36">
        <f t="shared" si="68"/>
        <v>1404.4552371130496</v>
      </c>
      <c r="O541" s="36">
        <f t="shared" si="69"/>
        <v>83.10386018420411</v>
      </c>
      <c r="P541" s="37">
        <f t="shared" si="70"/>
        <v>60</v>
      </c>
      <c r="Q541" s="38">
        <f t="shared" si="71"/>
        <v>5702.752106507459</v>
      </c>
      <c r="R541" s="40">
        <f t="shared" si="67"/>
        <v>3028161.3685554606</v>
      </c>
    </row>
    <row r="542" spans="1:18" ht="15">
      <c r="A542" s="30">
        <v>532</v>
      </c>
      <c r="B542" s="45"/>
      <c r="C542" s="32">
        <v>71.06913739033457</v>
      </c>
      <c r="D542" s="41"/>
      <c r="E542" s="33"/>
      <c r="F542" s="34"/>
      <c r="G542" s="39">
        <f t="shared" si="64"/>
        <v>24600</v>
      </c>
      <c r="H542" s="33">
        <v>20600</v>
      </c>
      <c r="I542" s="34">
        <v>4000</v>
      </c>
      <c r="J542" s="35">
        <v>60</v>
      </c>
      <c r="K542" s="26"/>
      <c r="L542" s="36">
        <f t="shared" si="65"/>
        <v>4153.701745086149</v>
      </c>
      <c r="M542" s="36">
        <f t="shared" si="66"/>
        <v>4153.701745086149</v>
      </c>
      <c r="N542" s="36">
        <f t="shared" si="68"/>
        <v>1403.9511898391183</v>
      </c>
      <c r="O542" s="36">
        <f t="shared" si="69"/>
        <v>83.07403490172297</v>
      </c>
      <c r="P542" s="37">
        <f t="shared" si="70"/>
        <v>60</v>
      </c>
      <c r="Q542" s="38">
        <f t="shared" si="71"/>
        <v>5700.72696982699</v>
      </c>
      <c r="R542" s="40">
        <f t="shared" si="67"/>
        <v>3032786.7479479588</v>
      </c>
    </row>
    <row r="543" spans="1:18" ht="15">
      <c r="A543" s="47">
        <v>533</v>
      </c>
      <c r="B543" s="45"/>
      <c r="C543" s="32">
        <v>71.09460500198354</v>
      </c>
      <c r="D543" s="41"/>
      <c r="E543" s="33"/>
      <c r="F543" s="34"/>
      <c r="G543" s="39">
        <f t="shared" si="64"/>
        <v>24600</v>
      </c>
      <c r="H543" s="33">
        <v>20600</v>
      </c>
      <c r="I543" s="34">
        <v>4000</v>
      </c>
      <c r="J543" s="35">
        <v>60</v>
      </c>
      <c r="K543" s="26"/>
      <c r="L543" s="36">
        <f t="shared" si="65"/>
        <v>4152.213800073352</v>
      </c>
      <c r="M543" s="36">
        <f t="shared" si="66"/>
        <v>4152.213800073352</v>
      </c>
      <c r="N543" s="36">
        <f t="shared" si="68"/>
        <v>1403.448264424793</v>
      </c>
      <c r="O543" s="36">
        <f t="shared" si="69"/>
        <v>83.04427600146704</v>
      </c>
      <c r="P543" s="37">
        <f t="shared" si="70"/>
        <v>60</v>
      </c>
      <c r="Q543" s="38">
        <f t="shared" si="71"/>
        <v>5698.7063404996115</v>
      </c>
      <c r="R543" s="40">
        <f t="shared" si="67"/>
        <v>3037410.479486293</v>
      </c>
    </row>
    <row r="544" spans="1:18" ht="15">
      <c r="A544" s="30">
        <v>534</v>
      </c>
      <c r="B544" s="45"/>
      <c r="C544" s="32">
        <v>71.12003424882717</v>
      </c>
      <c r="D544" s="41"/>
      <c r="E544" s="33"/>
      <c r="F544" s="34"/>
      <c r="G544" s="39">
        <f t="shared" si="64"/>
        <v>24600</v>
      </c>
      <c r="H544" s="33">
        <v>20600</v>
      </c>
      <c r="I544" s="34">
        <v>4000</v>
      </c>
      <c r="J544" s="35">
        <v>60</v>
      </c>
      <c r="K544" s="26"/>
      <c r="L544" s="36">
        <f t="shared" si="65"/>
        <v>4150.7291597637</v>
      </c>
      <c r="M544" s="36">
        <f t="shared" si="66"/>
        <v>4150.7291597637</v>
      </c>
      <c r="N544" s="36">
        <f t="shared" si="68"/>
        <v>1402.9464560001309</v>
      </c>
      <c r="O544" s="36">
        <f t="shared" si="69"/>
        <v>83.01458319527401</v>
      </c>
      <c r="P544" s="37">
        <f t="shared" si="70"/>
        <v>60</v>
      </c>
      <c r="Q544" s="38">
        <f t="shared" si="71"/>
        <v>5696.690198959105</v>
      </c>
      <c r="R544" s="40">
        <f t="shared" si="67"/>
        <v>3042032.566244162</v>
      </c>
    </row>
    <row r="545" spans="1:18" ht="15">
      <c r="A545" s="47">
        <v>535</v>
      </c>
      <c r="B545" s="45"/>
      <c r="C545" s="32">
        <v>71.14542527441957</v>
      </c>
      <c r="D545" s="41"/>
      <c r="E545" s="33"/>
      <c r="F545" s="34"/>
      <c r="G545" s="39">
        <f t="shared" si="64"/>
        <v>24600</v>
      </c>
      <c r="H545" s="33">
        <v>20600</v>
      </c>
      <c r="I545" s="34">
        <v>4000</v>
      </c>
      <c r="J545" s="35">
        <v>60</v>
      </c>
      <c r="K545" s="26"/>
      <c r="L545" s="36">
        <f t="shared" si="65"/>
        <v>4149.247809839708</v>
      </c>
      <c r="M545" s="36">
        <f t="shared" si="66"/>
        <v>4149.247809839708</v>
      </c>
      <c r="N545" s="36">
        <f t="shared" si="68"/>
        <v>1402.4457597258213</v>
      </c>
      <c r="O545" s="36">
        <f t="shared" si="69"/>
        <v>82.98495619679416</v>
      </c>
      <c r="P545" s="37">
        <f t="shared" si="70"/>
        <v>60</v>
      </c>
      <c r="Q545" s="38">
        <f t="shared" si="71"/>
        <v>5694.678525762323</v>
      </c>
      <c r="R545" s="40">
        <f t="shared" si="67"/>
        <v>3046653.011282843</v>
      </c>
    </row>
    <row r="546" spans="1:18" ht="15">
      <c r="A546" s="30">
        <v>536</v>
      </c>
      <c r="B546" s="45"/>
      <c r="C546" s="32">
        <v>71.17077822151067</v>
      </c>
      <c r="D546" s="41"/>
      <c r="E546" s="33"/>
      <c r="F546" s="34"/>
      <c r="G546" s="39">
        <f t="shared" si="64"/>
        <v>24600</v>
      </c>
      <c r="H546" s="33">
        <v>20600</v>
      </c>
      <c r="I546" s="34">
        <v>4000</v>
      </c>
      <c r="J546" s="35">
        <v>60</v>
      </c>
      <c r="K546" s="26"/>
      <c r="L546" s="36">
        <f t="shared" si="65"/>
        <v>4147.769736073768</v>
      </c>
      <c r="M546" s="36">
        <f t="shared" si="66"/>
        <v>4147.769736073768</v>
      </c>
      <c r="N546" s="36">
        <f t="shared" si="68"/>
        <v>1401.9461707929338</v>
      </c>
      <c r="O546" s="36">
        <f t="shared" si="69"/>
        <v>82.95539472147537</v>
      </c>
      <c r="P546" s="37">
        <f t="shared" si="70"/>
        <v>60</v>
      </c>
      <c r="Q546" s="38">
        <f t="shared" si="71"/>
        <v>5692.671301588178</v>
      </c>
      <c r="R546" s="40">
        <f t="shared" si="67"/>
        <v>3051271.8176512634</v>
      </c>
    </row>
    <row r="547" spans="1:18" ht="15">
      <c r="A547" s="47">
        <v>537</v>
      </c>
      <c r="B547" s="45"/>
      <c r="C547" s="32">
        <v>71.19609323205212</v>
      </c>
      <c r="D547" s="41"/>
      <c r="E547" s="33"/>
      <c r="F547" s="34"/>
      <c r="G547" s="39">
        <f t="shared" si="64"/>
        <v>24600</v>
      </c>
      <c r="H547" s="33">
        <v>20600</v>
      </c>
      <c r="I547" s="34">
        <v>4000</v>
      </c>
      <c r="J547" s="35">
        <v>60</v>
      </c>
      <c r="K547" s="26"/>
      <c r="L547" s="36">
        <f t="shared" si="65"/>
        <v>4146.294924327427</v>
      </c>
      <c r="M547" s="36">
        <f t="shared" si="66"/>
        <v>4146.294924327427</v>
      </c>
      <c r="N547" s="36">
        <f t="shared" si="68"/>
        <v>1401.4476844226704</v>
      </c>
      <c r="O547" s="36">
        <f t="shared" si="69"/>
        <v>82.92589848654855</v>
      </c>
      <c r="P547" s="37">
        <f t="shared" si="70"/>
        <v>60</v>
      </c>
      <c r="Q547" s="38">
        <f t="shared" si="71"/>
        <v>5690.668507236645</v>
      </c>
      <c r="R547" s="40">
        <f t="shared" si="67"/>
        <v>3055888.9883860787</v>
      </c>
    </row>
    <row r="548" spans="1:18" ht="15">
      <c r="A548" s="30">
        <v>538</v>
      </c>
      <c r="B548" s="45"/>
      <c r="C548" s="32">
        <v>71.22137044720328</v>
      </c>
      <c r="D548" s="41"/>
      <c r="E548" s="33"/>
      <c r="F548" s="34"/>
      <c r="G548" s="39">
        <f t="shared" si="64"/>
        <v>24600</v>
      </c>
      <c r="H548" s="33">
        <v>20600</v>
      </c>
      <c r="I548" s="34">
        <v>4000</v>
      </c>
      <c r="J548" s="35">
        <v>60</v>
      </c>
      <c r="K548" s="26"/>
      <c r="L548" s="36">
        <f t="shared" si="65"/>
        <v>4144.823360550652</v>
      </c>
      <c r="M548" s="36">
        <f t="shared" si="66"/>
        <v>4144.823360550652</v>
      </c>
      <c r="N548" s="36">
        <f t="shared" si="68"/>
        <v>1400.9502958661205</v>
      </c>
      <c r="O548" s="36">
        <f t="shared" si="69"/>
        <v>82.89646721101305</v>
      </c>
      <c r="P548" s="37">
        <f t="shared" si="70"/>
        <v>60</v>
      </c>
      <c r="Q548" s="38">
        <f t="shared" si="71"/>
        <v>5688.670123627786</v>
      </c>
      <c r="R548" s="40">
        <f t="shared" si="67"/>
        <v>3060504.526511749</v>
      </c>
    </row>
    <row r="549" spans="1:18" ht="15">
      <c r="A549" s="47">
        <v>539</v>
      </c>
      <c r="B549" s="45"/>
      <c r="C549" s="32">
        <v>71.24661000733715</v>
      </c>
      <c r="D549" s="41"/>
      <c r="E549" s="33"/>
      <c r="F549" s="34"/>
      <c r="G549" s="39">
        <f t="shared" si="64"/>
        <v>24600</v>
      </c>
      <c r="H549" s="33">
        <v>20600</v>
      </c>
      <c r="I549" s="34">
        <v>4000</v>
      </c>
      <c r="J549" s="35">
        <v>60</v>
      </c>
      <c r="K549" s="26"/>
      <c r="L549" s="36">
        <f t="shared" si="65"/>
        <v>4143.355030781107</v>
      </c>
      <c r="M549" s="36">
        <f t="shared" si="66"/>
        <v>4143.355030781107</v>
      </c>
      <c r="N549" s="36">
        <f t="shared" si="68"/>
        <v>1400.4540004040143</v>
      </c>
      <c r="O549" s="36">
        <f t="shared" si="69"/>
        <v>82.86710061562215</v>
      </c>
      <c r="P549" s="37">
        <f t="shared" si="70"/>
        <v>60</v>
      </c>
      <c r="Q549" s="38">
        <f t="shared" si="71"/>
        <v>5686.676131800744</v>
      </c>
      <c r="R549" s="40">
        <f t="shared" si="67"/>
        <v>3065118.435040601</v>
      </c>
    </row>
    <row r="550" spans="1:18" ht="15">
      <c r="A550" s="30">
        <v>540</v>
      </c>
      <c r="B550" s="45"/>
      <c r="C550" s="32">
        <v>71.27181205204613</v>
      </c>
      <c r="D550" s="41"/>
      <c r="E550" s="33"/>
      <c r="F550" s="34"/>
      <c r="G550" s="39">
        <f t="shared" si="64"/>
        <v>24600</v>
      </c>
      <c r="H550" s="33">
        <v>20600</v>
      </c>
      <c r="I550" s="34">
        <v>4000</v>
      </c>
      <c r="J550" s="35">
        <v>60</v>
      </c>
      <c r="K550" s="26"/>
      <c r="L550" s="36">
        <f t="shared" si="65"/>
        <v>4141.889921143448</v>
      </c>
      <c r="M550" s="36">
        <f t="shared" si="66"/>
        <v>4141.889921143448</v>
      </c>
      <c r="N550" s="36">
        <f t="shared" si="68"/>
        <v>1399.9587933464857</v>
      </c>
      <c r="O550" s="36">
        <f t="shared" si="69"/>
        <v>82.83779842286897</v>
      </c>
      <c r="P550" s="37">
        <f t="shared" si="70"/>
        <v>60</v>
      </c>
      <c r="Q550" s="38">
        <f t="shared" si="71"/>
        <v>5684.686512912803</v>
      </c>
      <c r="R550" s="40">
        <f t="shared" si="67"/>
        <v>3069730.7169729136</v>
      </c>
    </row>
    <row r="551" spans="1:18" ht="15">
      <c r="A551" s="47">
        <v>541</v>
      </c>
      <c r="B551" s="45"/>
      <c r="C551" s="32">
        <v>71.2969767201578</v>
      </c>
      <c r="D551" s="41"/>
      <c r="E551" s="33"/>
      <c r="F551" s="34"/>
      <c r="G551" s="39">
        <f t="shared" si="64"/>
        <v>24600</v>
      </c>
      <c r="H551" s="33">
        <v>20600</v>
      </c>
      <c r="I551" s="34">
        <v>4000</v>
      </c>
      <c r="J551" s="35">
        <v>60</v>
      </c>
      <c r="K551" s="26"/>
      <c r="L551" s="36">
        <f t="shared" si="65"/>
        <v>4140.4280178480285</v>
      </c>
      <c r="M551" s="36">
        <f t="shared" si="66"/>
        <v>4140.4280178480285</v>
      </c>
      <c r="N551" s="36">
        <f t="shared" si="68"/>
        <v>1399.4646700326336</v>
      </c>
      <c r="O551" s="36">
        <f t="shared" si="69"/>
        <v>82.80856035696057</v>
      </c>
      <c r="P551" s="37">
        <f t="shared" si="70"/>
        <v>60</v>
      </c>
      <c r="Q551" s="38">
        <f t="shared" si="71"/>
        <v>5682.701248237623</v>
      </c>
      <c r="R551" s="40">
        <f t="shared" si="67"/>
        <v>3074341.375296554</v>
      </c>
    </row>
    <row r="552" spans="1:18" ht="15">
      <c r="A552" s="30">
        <v>542</v>
      </c>
      <c r="B552" s="45"/>
      <c r="C552" s="32">
        <v>71.32210414969069</v>
      </c>
      <c r="D552" s="41"/>
      <c r="E552" s="33"/>
      <c r="F552" s="34"/>
      <c r="G552" s="39">
        <f t="shared" si="64"/>
        <v>24600</v>
      </c>
      <c r="H552" s="33">
        <v>20600</v>
      </c>
      <c r="I552" s="34">
        <v>4000</v>
      </c>
      <c r="J552" s="35">
        <v>60</v>
      </c>
      <c r="K552" s="26"/>
      <c r="L552" s="36">
        <f t="shared" si="65"/>
        <v>4138.969307193109</v>
      </c>
      <c r="M552" s="36">
        <f t="shared" si="66"/>
        <v>4138.969307193109</v>
      </c>
      <c r="N552" s="36">
        <f t="shared" si="68"/>
        <v>1398.9716258312708</v>
      </c>
      <c r="O552" s="36">
        <f t="shared" si="69"/>
        <v>82.77938614386218</v>
      </c>
      <c r="P552" s="37">
        <f t="shared" si="70"/>
        <v>60</v>
      </c>
      <c r="Q552" s="38">
        <f t="shared" si="71"/>
        <v>5680.720319168242</v>
      </c>
      <c r="R552" s="40">
        <f t="shared" si="67"/>
        <v>3078950.412989187</v>
      </c>
    </row>
    <row r="553" spans="1:18" ht="15">
      <c r="A553" s="47">
        <v>543</v>
      </c>
      <c r="B553" s="45"/>
      <c r="C553" s="32">
        <v>71.34719447795996</v>
      </c>
      <c r="D553" s="41"/>
      <c r="E553" s="33"/>
      <c r="F553" s="34"/>
      <c r="G553" s="39">
        <f t="shared" si="64"/>
        <v>24600</v>
      </c>
      <c r="H553" s="33">
        <v>20600</v>
      </c>
      <c r="I553" s="34">
        <v>4000</v>
      </c>
      <c r="J553" s="35">
        <v>60</v>
      </c>
      <c r="K553" s="26"/>
      <c r="L553" s="36">
        <f t="shared" si="65"/>
        <v>4137.51377555835</v>
      </c>
      <c r="M553" s="36">
        <f t="shared" si="66"/>
        <v>4137.51377555835</v>
      </c>
      <c r="N553" s="36">
        <f t="shared" si="68"/>
        <v>1398.4796561387225</v>
      </c>
      <c r="O553" s="36">
        <f t="shared" si="69"/>
        <v>82.750275511167</v>
      </c>
      <c r="P553" s="37">
        <f t="shared" si="70"/>
        <v>60</v>
      </c>
      <c r="Q553" s="38">
        <f t="shared" si="71"/>
        <v>5678.743707208239</v>
      </c>
      <c r="R553" s="40">
        <f t="shared" si="67"/>
        <v>3083557.833014074</v>
      </c>
    </row>
    <row r="554" spans="1:18" ht="15">
      <c r="A554" s="30">
        <v>544</v>
      </c>
      <c r="B554" s="45"/>
      <c r="C554" s="32">
        <v>71.3722478414829</v>
      </c>
      <c r="D554" s="41"/>
      <c r="E554" s="33"/>
      <c r="F554" s="34"/>
      <c r="G554" s="39">
        <f t="shared" si="64"/>
        <v>24600</v>
      </c>
      <c r="H554" s="33">
        <v>20600</v>
      </c>
      <c r="I554" s="34">
        <v>4000</v>
      </c>
      <c r="J554" s="35">
        <v>60</v>
      </c>
      <c r="K554" s="26"/>
      <c r="L554" s="36">
        <f t="shared" si="65"/>
        <v>4136.061409409949</v>
      </c>
      <c r="M554" s="36">
        <f t="shared" si="66"/>
        <v>4136.061409409949</v>
      </c>
      <c r="N554" s="36">
        <f t="shared" si="68"/>
        <v>1397.988756380563</v>
      </c>
      <c r="O554" s="36">
        <f t="shared" si="69"/>
        <v>82.72122818819899</v>
      </c>
      <c r="P554" s="37">
        <f t="shared" si="70"/>
        <v>60</v>
      </c>
      <c r="Q554" s="38">
        <f t="shared" si="71"/>
        <v>5676.771393978712</v>
      </c>
      <c r="R554" s="40">
        <f t="shared" si="67"/>
        <v>3088163.638324419</v>
      </c>
    </row>
    <row r="555" spans="1:18" ht="15">
      <c r="A555" s="47">
        <v>545</v>
      </c>
      <c r="B555" s="45"/>
      <c r="C555" s="32">
        <v>71.39726437603468</v>
      </c>
      <c r="D555" s="41"/>
      <c r="E555" s="33"/>
      <c r="F555" s="34"/>
      <c r="G555" s="39">
        <f t="shared" si="64"/>
        <v>24600</v>
      </c>
      <c r="H555" s="33">
        <v>20600</v>
      </c>
      <c r="I555" s="34">
        <v>4000</v>
      </c>
      <c r="J555" s="35">
        <v>60</v>
      </c>
      <c r="K555" s="26"/>
      <c r="L555" s="36">
        <f t="shared" si="65"/>
        <v>4134.612195297042</v>
      </c>
      <c r="M555" s="36">
        <f t="shared" si="66"/>
        <v>4134.612195297042</v>
      </c>
      <c r="N555" s="36">
        <f t="shared" si="68"/>
        <v>1397.4989220104</v>
      </c>
      <c r="O555" s="36">
        <f t="shared" si="69"/>
        <v>82.69224390594083</v>
      </c>
      <c r="P555" s="37">
        <f t="shared" si="70"/>
        <v>60</v>
      </c>
      <c r="Q555" s="38">
        <f t="shared" si="71"/>
        <v>5674.803361213382</v>
      </c>
      <c r="R555" s="40">
        <f t="shared" si="67"/>
        <v>3092767.8318612934</v>
      </c>
    </row>
    <row r="556" spans="1:18" ht="15">
      <c r="A556" s="30">
        <v>546</v>
      </c>
      <c r="B556" s="45"/>
      <c r="C556" s="32">
        <v>71.42224421664372</v>
      </c>
      <c r="D556" s="41"/>
      <c r="E556" s="33"/>
      <c r="F556" s="34"/>
      <c r="G556" s="39">
        <f t="shared" si="64"/>
        <v>24600</v>
      </c>
      <c r="H556" s="33">
        <v>20600</v>
      </c>
      <c r="I556" s="34">
        <v>4000</v>
      </c>
      <c r="J556" s="35">
        <v>60</v>
      </c>
      <c r="K556" s="26"/>
      <c r="L556" s="36">
        <f t="shared" si="65"/>
        <v>4133.1661198516185</v>
      </c>
      <c r="M556" s="36">
        <f t="shared" si="66"/>
        <v>4133.1661198516185</v>
      </c>
      <c r="N556" s="36">
        <f t="shared" si="68"/>
        <v>1397.010148509847</v>
      </c>
      <c r="O556" s="36">
        <f t="shared" si="69"/>
        <v>82.66332239703237</v>
      </c>
      <c r="P556" s="37">
        <f t="shared" si="70"/>
        <v>60</v>
      </c>
      <c r="Q556" s="38">
        <f t="shared" si="71"/>
        <v>5672.839590758497</v>
      </c>
      <c r="R556" s="40">
        <f t="shared" si="67"/>
        <v>3097370.4165541395</v>
      </c>
    </row>
    <row r="557" spans="1:18" ht="15">
      <c r="A557" s="47">
        <v>547</v>
      </c>
      <c r="B557" s="45"/>
      <c r="C557" s="32">
        <v>71.44718749759717</v>
      </c>
      <c r="D557" s="41"/>
      <c r="E557" s="33"/>
      <c r="F557" s="34"/>
      <c r="G557" s="39">
        <f t="shared" si="64"/>
        <v>24600</v>
      </c>
      <c r="H557" s="33">
        <v>20600</v>
      </c>
      <c r="I557" s="34">
        <v>4000</v>
      </c>
      <c r="J557" s="35">
        <v>60</v>
      </c>
      <c r="K557" s="26"/>
      <c r="L557" s="36">
        <f t="shared" si="65"/>
        <v>4131.723169787863</v>
      </c>
      <c r="M557" s="36">
        <f t="shared" si="66"/>
        <v>4131.723169787863</v>
      </c>
      <c r="N557" s="36">
        <f t="shared" si="68"/>
        <v>1396.522431388298</v>
      </c>
      <c r="O557" s="36">
        <f t="shared" si="69"/>
        <v>82.63446339575727</v>
      </c>
      <c r="P557" s="37">
        <f t="shared" si="70"/>
        <v>60</v>
      </c>
      <c r="Q557" s="38">
        <f t="shared" si="71"/>
        <v>5670.880064571918</v>
      </c>
      <c r="R557" s="40">
        <f t="shared" si="67"/>
        <v>3101971.3953208392</v>
      </c>
    </row>
    <row r="558" spans="1:18" ht="15">
      <c r="A558" s="30">
        <v>548</v>
      </c>
      <c r="B558" s="45"/>
      <c r="C558" s="32">
        <v>71.47209435244642</v>
      </c>
      <c r="D558" s="41"/>
      <c r="E558" s="33"/>
      <c r="F558" s="34"/>
      <c r="G558" s="39">
        <f t="shared" si="64"/>
        <v>24600</v>
      </c>
      <c r="H558" s="33">
        <v>20600</v>
      </c>
      <c r="I558" s="34">
        <v>4000</v>
      </c>
      <c r="J558" s="35">
        <v>60</v>
      </c>
      <c r="K558" s="26"/>
      <c r="L558" s="36">
        <f t="shared" si="65"/>
        <v>4130.283331901489</v>
      </c>
      <c r="M558" s="36">
        <f t="shared" si="66"/>
        <v>4130.283331901489</v>
      </c>
      <c r="N558" s="36">
        <f t="shared" si="68"/>
        <v>1396.0357661827034</v>
      </c>
      <c r="O558" s="36">
        <f t="shared" si="69"/>
        <v>82.60566663802977</v>
      </c>
      <c r="P558" s="37">
        <f t="shared" si="70"/>
        <v>60</v>
      </c>
      <c r="Q558" s="38">
        <f t="shared" si="71"/>
        <v>5668.924764722222</v>
      </c>
      <c r="R558" s="40">
        <f t="shared" si="67"/>
        <v>3106570.7710677776</v>
      </c>
    </row>
    <row r="559" spans="1:18" ht="15">
      <c r="A559" s="47">
        <v>549</v>
      </c>
      <c r="B559" s="45"/>
      <c r="C559" s="32">
        <v>71.49696491401237</v>
      </c>
      <c r="D559" s="41"/>
      <c r="E559" s="33"/>
      <c r="F559" s="34"/>
      <c r="G559" s="39">
        <f t="shared" si="64"/>
        <v>24600</v>
      </c>
      <c r="H559" s="33">
        <v>20600</v>
      </c>
      <c r="I559" s="34">
        <v>4000</v>
      </c>
      <c r="J559" s="35">
        <v>60</v>
      </c>
      <c r="K559" s="26"/>
      <c r="L559" s="36">
        <f t="shared" si="65"/>
        <v>4128.846593069087</v>
      </c>
      <c r="M559" s="36">
        <f t="shared" si="66"/>
        <v>4128.846593069087</v>
      </c>
      <c r="N559" s="36">
        <f t="shared" si="68"/>
        <v>1395.5501484573515</v>
      </c>
      <c r="O559" s="36">
        <f t="shared" si="69"/>
        <v>82.57693186138175</v>
      </c>
      <c r="P559" s="37">
        <f t="shared" si="70"/>
        <v>60</v>
      </c>
      <c r="Q559" s="38">
        <f t="shared" si="71"/>
        <v>5666.973673387821</v>
      </c>
      <c r="R559" s="40">
        <f t="shared" si="67"/>
        <v>3111168.5466899136</v>
      </c>
    </row>
    <row r="560" spans="1:18" ht="15">
      <c r="A560" s="30">
        <v>550</v>
      </c>
      <c r="B560" s="45"/>
      <c r="C560" s="32">
        <v>71.52179931439079</v>
      </c>
      <c r="D560" s="41"/>
      <c r="E560" s="33"/>
      <c r="F560" s="34"/>
      <c r="G560" s="39">
        <f t="shared" si="64"/>
        <v>24600</v>
      </c>
      <c r="H560" s="33">
        <v>20600</v>
      </c>
      <c r="I560" s="34">
        <v>4000</v>
      </c>
      <c r="J560" s="35">
        <v>60</v>
      </c>
      <c r="K560" s="26"/>
      <c r="L560" s="36">
        <f t="shared" si="65"/>
        <v>4127.412940247482</v>
      </c>
      <c r="M560" s="36">
        <f t="shared" si="66"/>
        <v>4127.412940247482</v>
      </c>
      <c r="N560" s="36">
        <f t="shared" si="68"/>
        <v>1395.065573803649</v>
      </c>
      <c r="O560" s="36">
        <f t="shared" si="69"/>
        <v>82.54825880494964</v>
      </c>
      <c r="P560" s="37">
        <f t="shared" si="70"/>
        <v>60</v>
      </c>
      <c r="Q560" s="38">
        <f t="shared" si="71"/>
        <v>5665.02677285608</v>
      </c>
      <c r="R560" s="40">
        <f t="shared" si="67"/>
        <v>3115764.725070844</v>
      </c>
    </row>
    <row r="561" spans="1:18" ht="15">
      <c r="A561" s="47">
        <v>551</v>
      </c>
      <c r="B561" s="45"/>
      <c r="C561" s="32">
        <v>71.5465976849576</v>
      </c>
      <c r="D561" s="41"/>
      <c r="E561" s="33"/>
      <c r="F561" s="34"/>
      <c r="G561" s="39">
        <f t="shared" si="64"/>
        <v>24600</v>
      </c>
      <c r="H561" s="33">
        <v>20600</v>
      </c>
      <c r="I561" s="34">
        <v>4000</v>
      </c>
      <c r="J561" s="35">
        <v>60</v>
      </c>
      <c r="K561" s="26"/>
      <c r="L561" s="36">
        <f t="shared" si="65"/>
        <v>4125.982360473092</v>
      </c>
      <c r="M561" s="36">
        <f t="shared" si="66"/>
        <v>4125.982360473092</v>
      </c>
      <c r="N561" s="36">
        <f t="shared" si="68"/>
        <v>1394.582037839905</v>
      </c>
      <c r="O561" s="36">
        <f t="shared" si="69"/>
        <v>82.51964720946184</v>
      </c>
      <c r="P561" s="37">
        <f t="shared" si="70"/>
        <v>60</v>
      </c>
      <c r="Q561" s="38">
        <f t="shared" si="71"/>
        <v>5663.084045522459</v>
      </c>
      <c r="R561" s="40">
        <f t="shared" si="67"/>
        <v>3120359.309082875</v>
      </c>
    </row>
    <row r="562" spans="1:18" ht="15">
      <c r="A562" s="30">
        <v>552</v>
      </c>
      <c r="B562" s="45"/>
      <c r="C562" s="32">
        <v>71.57136015637406</v>
      </c>
      <c r="D562" s="41"/>
      <c r="E562" s="33"/>
      <c r="F562" s="34"/>
      <c r="G562" s="39">
        <f t="shared" si="64"/>
        <v>24600</v>
      </c>
      <c r="H562" s="33">
        <v>20600</v>
      </c>
      <c r="I562" s="34">
        <v>4000</v>
      </c>
      <c r="J562" s="35">
        <v>60</v>
      </c>
      <c r="K562" s="26"/>
      <c r="L562" s="36">
        <f t="shared" si="65"/>
        <v>4124.554840861298</v>
      </c>
      <c r="M562" s="36">
        <f t="shared" si="66"/>
        <v>4124.554840861298</v>
      </c>
      <c r="N562" s="36">
        <f t="shared" si="68"/>
        <v>1394.0995362111187</v>
      </c>
      <c r="O562" s="36">
        <f t="shared" si="69"/>
        <v>82.49109681722595</v>
      </c>
      <c r="P562" s="37">
        <f t="shared" si="70"/>
        <v>60</v>
      </c>
      <c r="Q562" s="38">
        <f t="shared" si="71"/>
        <v>5661.145473889643</v>
      </c>
      <c r="R562" s="40">
        <f t="shared" si="67"/>
        <v>3124952.301587083</v>
      </c>
    </row>
    <row r="563" spans="1:18" ht="15">
      <c r="A563" s="47">
        <v>553</v>
      </c>
      <c r="B563" s="45"/>
      <c r="C563" s="32">
        <v>71.59608685859192</v>
      </c>
      <c r="D563" s="41"/>
      <c r="E563" s="33"/>
      <c r="F563" s="34"/>
      <c r="G563" s="39">
        <f t="shared" si="64"/>
        <v>24600</v>
      </c>
      <c r="H563" s="33">
        <v>20600</v>
      </c>
      <c r="I563" s="34">
        <v>4000</v>
      </c>
      <c r="J563" s="35">
        <v>60</v>
      </c>
      <c r="K563" s="26"/>
      <c r="L563" s="36">
        <f t="shared" si="65"/>
        <v>4123.1303686058145</v>
      </c>
      <c r="M563" s="36">
        <f t="shared" si="66"/>
        <v>4123.1303686058145</v>
      </c>
      <c r="N563" s="36">
        <f t="shared" si="68"/>
        <v>1393.6180645887655</v>
      </c>
      <c r="O563" s="36">
        <f t="shared" si="69"/>
        <v>82.4626073721163</v>
      </c>
      <c r="P563" s="37">
        <f t="shared" si="70"/>
        <v>60</v>
      </c>
      <c r="Q563" s="38">
        <f t="shared" si="71"/>
        <v>5659.211040566696</v>
      </c>
      <c r="R563" s="40">
        <f t="shared" si="67"/>
        <v>3129543.705433383</v>
      </c>
    </row>
    <row r="564" spans="1:18" ht="15">
      <c r="A564" s="30">
        <v>554</v>
      </c>
      <c r="B564" s="45"/>
      <c r="C564" s="32">
        <v>71.62077792085864</v>
      </c>
      <c r="D564" s="41"/>
      <c r="E564" s="33"/>
      <c r="F564" s="34"/>
      <c r="G564" s="39">
        <f t="shared" si="64"/>
        <v>24600</v>
      </c>
      <c r="H564" s="33">
        <v>20600</v>
      </c>
      <c r="I564" s="34">
        <v>4000</v>
      </c>
      <c r="J564" s="35">
        <v>60</v>
      </c>
      <c r="K564" s="26"/>
      <c r="L564" s="36">
        <f t="shared" si="65"/>
        <v>4121.7089309780695</v>
      </c>
      <c r="M564" s="36">
        <f t="shared" si="66"/>
        <v>4121.7089309780695</v>
      </c>
      <c r="N564" s="36">
        <f t="shared" si="68"/>
        <v>1393.1376186705875</v>
      </c>
      <c r="O564" s="36">
        <f t="shared" si="69"/>
        <v>82.4341786195614</v>
      </c>
      <c r="P564" s="37">
        <f t="shared" si="70"/>
        <v>60</v>
      </c>
      <c r="Q564" s="38">
        <f t="shared" si="71"/>
        <v>5657.280728268218</v>
      </c>
      <c r="R564" s="40">
        <f t="shared" si="67"/>
        <v>3134133.5234605926</v>
      </c>
    </row>
    <row r="565" spans="1:18" ht="15">
      <c r="A565" s="47">
        <v>555</v>
      </c>
      <c r="B565" s="45"/>
      <c r="C565" s="32">
        <v>71.64543347172238</v>
      </c>
      <c r="D565" s="41"/>
      <c r="E565" s="33"/>
      <c r="F565" s="34"/>
      <c r="G565" s="39">
        <f t="shared" si="64"/>
        <v>24600</v>
      </c>
      <c r="H565" s="33">
        <v>20600</v>
      </c>
      <c r="I565" s="34">
        <v>4000</v>
      </c>
      <c r="J565" s="35">
        <v>60</v>
      </c>
      <c r="K565" s="26"/>
      <c r="L565" s="36">
        <f t="shared" si="65"/>
        <v>4120.290515326591</v>
      </c>
      <c r="M565" s="36">
        <f t="shared" si="66"/>
        <v>4120.290515326591</v>
      </c>
      <c r="N565" s="36">
        <f t="shared" si="68"/>
        <v>1392.658194180388</v>
      </c>
      <c r="O565" s="36">
        <f t="shared" si="69"/>
        <v>82.40581030653182</v>
      </c>
      <c r="P565" s="37">
        <f t="shared" si="70"/>
        <v>60</v>
      </c>
      <c r="Q565" s="38">
        <f t="shared" si="71"/>
        <v>5655.354519813511</v>
      </c>
      <c r="R565" s="40">
        <f t="shared" si="67"/>
        <v>3138721.758496498</v>
      </c>
    </row>
    <row r="566" spans="1:18" ht="15">
      <c r="A566" s="30">
        <v>556</v>
      </c>
      <c r="B566" s="45"/>
      <c r="C566" s="32">
        <v>71.67005363903709</v>
      </c>
      <c r="D566" s="41"/>
      <c r="E566" s="33"/>
      <c r="F566" s="34"/>
      <c r="G566" s="39">
        <f t="shared" si="64"/>
        <v>24600</v>
      </c>
      <c r="H566" s="33">
        <v>20600</v>
      </c>
      <c r="I566" s="34">
        <v>4000</v>
      </c>
      <c r="J566" s="35">
        <v>60</v>
      </c>
      <c r="K566" s="26"/>
      <c r="L566" s="36">
        <f t="shared" si="65"/>
        <v>4118.875109076395</v>
      </c>
      <c r="M566" s="36">
        <f t="shared" si="66"/>
        <v>4118.875109076395</v>
      </c>
      <c r="N566" s="36">
        <f t="shared" si="68"/>
        <v>1392.1797868678218</v>
      </c>
      <c r="O566" s="36">
        <f t="shared" si="69"/>
        <v>82.3775021815279</v>
      </c>
      <c r="P566" s="37">
        <f t="shared" si="70"/>
        <v>60</v>
      </c>
      <c r="Q566" s="38">
        <f t="shared" si="71"/>
        <v>5653.432398125745</v>
      </c>
      <c r="R566" s="40">
        <f t="shared" si="67"/>
        <v>3143308.413357914</v>
      </c>
    </row>
    <row r="567" spans="1:18" ht="15">
      <c r="A567" s="47">
        <v>557</v>
      </c>
      <c r="B567" s="45"/>
      <c r="C567" s="32">
        <v>71.69463854996746</v>
      </c>
      <c r="D567" s="41"/>
      <c r="E567" s="33"/>
      <c r="F567" s="34"/>
      <c r="G567" s="39">
        <f t="shared" si="64"/>
        <v>24600</v>
      </c>
      <c r="H567" s="33">
        <v>20600</v>
      </c>
      <c r="I567" s="34">
        <v>4000</v>
      </c>
      <c r="J567" s="35">
        <v>60</v>
      </c>
      <c r="K567" s="26"/>
      <c r="L567" s="36">
        <f t="shared" si="65"/>
        <v>4117.462699728388</v>
      </c>
      <c r="M567" s="36">
        <f t="shared" si="66"/>
        <v>4117.462699728388</v>
      </c>
      <c r="N567" s="36">
        <f t="shared" si="68"/>
        <v>1391.702392508195</v>
      </c>
      <c r="O567" s="36">
        <f t="shared" si="69"/>
        <v>82.34925399456776</v>
      </c>
      <c r="P567" s="37">
        <f t="shared" si="70"/>
        <v>60</v>
      </c>
      <c r="Q567" s="38">
        <f t="shared" si="71"/>
        <v>5651.51434623115</v>
      </c>
      <c r="R567" s="40">
        <f t="shared" si="67"/>
        <v>3147893.4908507504</v>
      </c>
    </row>
    <row r="568" spans="1:18" ht="15">
      <c r="A568" s="30">
        <v>558</v>
      </c>
      <c r="B568" s="45"/>
      <c r="C568" s="32">
        <v>71.7191883309939</v>
      </c>
      <c r="D568" s="41"/>
      <c r="E568" s="33"/>
      <c r="F568" s="34"/>
      <c r="G568" s="39">
        <f t="shared" si="64"/>
        <v>24600</v>
      </c>
      <c r="H568" s="33">
        <v>20600</v>
      </c>
      <c r="I568" s="34">
        <v>4000</v>
      </c>
      <c r="J568" s="35">
        <v>60</v>
      </c>
      <c r="K568" s="26"/>
      <c r="L568" s="36">
        <f t="shared" si="65"/>
        <v>4116.053274858766</v>
      </c>
      <c r="M568" s="36">
        <f t="shared" si="66"/>
        <v>4116.053274858766</v>
      </c>
      <c r="N568" s="36">
        <f t="shared" si="68"/>
        <v>1391.226006902263</v>
      </c>
      <c r="O568" s="36">
        <f t="shared" si="69"/>
        <v>82.32106549717531</v>
      </c>
      <c r="P568" s="37">
        <f t="shared" si="70"/>
        <v>60</v>
      </c>
      <c r="Q568" s="38">
        <f t="shared" si="71"/>
        <v>5649.600347258204</v>
      </c>
      <c r="R568" s="40">
        <f t="shared" si="67"/>
        <v>3152476.993770078</v>
      </c>
    </row>
    <row r="569" spans="1:18" ht="15">
      <c r="A569" s="47">
        <v>559</v>
      </c>
      <c r="B569" s="45"/>
      <c r="C569" s="32">
        <v>71.74370310791743</v>
      </c>
      <c r="D569" s="41"/>
      <c r="E569" s="33"/>
      <c r="F569" s="34"/>
      <c r="G569" s="39">
        <f t="shared" si="64"/>
        <v>24600</v>
      </c>
      <c r="H569" s="33">
        <v>20600</v>
      </c>
      <c r="I569" s="34">
        <v>4000</v>
      </c>
      <c r="J569" s="35">
        <v>60</v>
      </c>
      <c r="K569" s="26"/>
      <c r="L569" s="36">
        <f t="shared" si="65"/>
        <v>4114.646822118422</v>
      </c>
      <c r="M569" s="36">
        <f t="shared" si="66"/>
        <v>4114.646822118422</v>
      </c>
      <c r="N569" s="36">
        <f t="shared" si="68"/>
        <v>1390.7506258760268</v>
      </c>
      <c r="O569" s="36">
        <f t="shared" si="69"/>
        <v>82.29293644236844</v>
      </c>
      <c r="P569" s="37">
        <f t="shared" si="70"/>
        <v>60</v>
      </c>
      <c r="Q569" s="38">
        <f t="shared" si="71"/>
        <v>5647.690384436817</v>
      </c>
      <c r="R569" s="40">
        <f t="shared" si="67"/>
        <v>3157058.9249001807</v>
      </c>
    </row>
    <row r="570" spans="1:18" ht="15">
      <c r="A570" s="30">
        <v>560</v>
      </c>
      <c r="B570" s="45"/>
      <c r="C570" s="32">
        <v>71.76818300586449</v>
      </c>
      <c r="D570" s="41"/>
      <c r="E570" s="33"/>
      <c r="F570" s="34"/>
      <c r="G570" s="39">
        <f t="shared" si="64"/>
        <v>24600</v>
      </c>
      <c r="H570" s="33">
        <v>20600</v>
      </c>
      <c r="I570" s="34">
        <v>4000</v>
      </c>
      <c r="J570" s="35">
        <v>60</v>
      </c>
      <c r="K570" s="26"/>
      <c r="L570" s="36">
        <f t="shared" si="65"/>
        <v>4113.243329232369</v>
      </c>
      <c r="M570" s="36">
        <f t="shared" si="66"/>
        <v>4113.243329232369</v>
      </c>
      <c r="N570" s="36">
        <f t="shared" si="68"/>
        <v>1390.276245280541</v>
      </c>
      <c r="O570" s="36">
        <f t="shared" si="69"/>
        <v>82.2648665846474</v>
      </c>
      <c r="P570" s="37">
        <f t="shared" si="70"/>
        <v>60</v>
      </c>
      <c r="Q570" s="38">
        <f t="shared" si="71"/>
        <v>5645.784441097558</v>
      </c>
      <c r="R570" s="40">
        <f t="shared" si="67"/>
        <v>3161639.2870146325</v>
      </c>
    </row>
    <row r="571" spans="1:18" ht="15">
      <c r="A571" s="47">
        <v>561</v>
      </c>
      <c r="B571" s="45"/>
      <c r="C571" s="32">
        <v>71.79262814929186</v>
      </c>
      <c r="D571" s="41"/>
      <c r="E571" s="33"/>
      <c r="F571" s="34"/>
      <c r="G571" s="39">
        <f t="shared" si="64"/>
        <v>24600</v>
      </c>
      <c r="H571" s="33">
        <v>20600</v>
      </c>
      <c r="I571" s="34">
        <v>4000</v>
      </c>
      <c r="J571" s="35">
        <v>60</v>
      </c>
      <c r="K571" s="26"/>
      <c r="L571" s="36">
        <f t="shared" si="65"/>
        <v>4111.84278399915</v>
      </c>
      <c r="M571" s="36">
        <f t="shared" si="66"/>
        <v>4111.84278399915</v>
      </c>
      <c r="N571" s="36">
        <f t="shared" si="68"/>
        <v>1389.8028609917128</v>
      </c>
      <c r="O571" s="36">
        <f t="shared" si="69"/>
        <v>82.23685567998301</v>
      </c>
      <c r="P571" s="37">
        <f t="shared" si="70"/>
        <v>60</v>
      </c>
      <c r="Q571" s="38">
        <f t="shared" si="71"/>
        <v>5643.882500670846</v>
      </c>
      <c r="R571" s="40">
        <f t="shared" si="67"/>
        <v>3166218.0828763447</v>
      </c>
    </row>
    <row r="572" spans="1:18" ht="15">
      <c r="A572" s="30">
        <v>562</v>
      </c>
      <c r="B572" s="45"/>
      <c r="C572" s="32">
        <v>71.81703866199133</v>
      </c>
      <c r="D572" s="41"/>
      <c r="E572" s="33"/>
      <c r="F572" s="34"/>
      <c r="G572" s="39">
        <f t="shared" si="64"/>
        <v>24600</v>
      </c>
      <c r="H572" s="33">
        <v>20600</v>
      </c>
      <c r="I572" s="34">
        <v>4000</v>
      </c>
      <c r="J572" s="35">
        <v>60</v>
      </c>
      <c r="K572" s="26"/>
      <c r="L572" s="36">
        <f t="shared" si="65"/>
        <v>4110.445174290269</v>
      </c>
      <c r="M572" s="36">
        <f t="shared" si="66"/>
        <v>4110.445174290269</v>
      </c>
      <c r="N572" s="36">
        <f t="shared" si="68"/>
        <v>1389.3304689101112</v>
      </c>
      <c r="O572" s="36">
        <f t="shared" si="69"/>
        <v>82.2089034858054</v>
      </c>
      <c r="P572" s="37">
        <f t="shared" si="70"/>
        <v>60</v>
      </c>
      <c r="Q572" s="38">
        <f t="shared" si="71"/>
        <v>5641.984546686186</v>
      </c>
      <c r="R572" s="40">
        <f t="shared" si="67"/>
        <v>3170795.3152376367</v>
      </c>
    </row>
    <row r="573" spans="1:18" ht="15">
      <c r="A573" s="47">
        <v>563</v>
      </c>
      <c r="B573" s="45"/>
      <c r="C573" s="32">
        <v>71.84141466709448</v>
      </c>
      <c r="D573" s="41"/>
      <c r="E573" s="33"/>
      <c r="F573" s="34"/>
      <c r="G573" s="39">
        <f t="shared" si="64"/>
        <v>24600</v>
      </c>
      <c r="H573" s="33">
        <v>20600</v>
      </c>
      <c r="I573" s="34">
        <v>4000</v>
      </c>
      <c r="J573" s="35">
        <v>60</v>
      </c>
      <c r="K573" s="26"/>
      <c r="L573" s="36">
        <f t="shared" si="65"/>
        <v>4109.050488049624</v>
      </c>
      <c r="M573" s="36">
        <f t="shared" si="66"/>
        <v>4109.050488049624</v>
      </c>
      <c r="N573" s="36">
        <f t="shared" si="68"/>
        <v>1388.859064960773</v>
      </c>
      <c r="O573" s="36">
        <f t="shared" si="69"/>
        <v>82.18100976099248</v>
      </c>
      <c r="P573" s="37">
        <f t="shared" si="70"/>
        <v>60</v>
      </c>
      <c r="Q573" s="38">
        <f t="shared" si="71"/>
        <v>5640.090562771389</v>
      </c>
      <c r="R573" s="40">
        <f t="shared" si="67"/>
        <v>3175370.986840292</v>
      </c>
    </row>
    <row r="574" spans="1:18" ht="15">
      <c r="A574" s="30">
        <v>564</v>
      </c>
      <c r="B574" s="45"/>
      <c r="C574" s="32">
        <v>71.86575628707733</v>
      </c>
      <c r="D574" s="41"/>
      <c r="E574" s="33"/>
      <c r="F574" s="34"/>
      <c r="G574" s="39">
        <f t="shared" si="64"/>
        <v>24600</v>
      </c>
      <c r="H574" s="33">
        <v>20600</v>
      </c>
      <c r="I574" s="34">
        <v>4000</v>
      </c>
      <c r="J574" s="35">
        <v>60</v>
      </c>
      <c r="K574" s="26"/>
      <c r="L574" s="36">
        <f t="shared" si="65"/>
        <v>4107.658713292939</v>
      </c>
      <c r="M574" s="36">
        <f t="shared" si="66"/>
        <v>4107.658713292939</v>
      </c>
      <c r="N574" s="36">
        <f t="shared" si="68"/>
        <v>1388.3886450930136</v>
      </c>
      <c r="O574" s="36">
        <f t="shared" si="69"/>
        <v>82.15317426585878</v>
      </c>
      <c r="P574" s="37">
        <f t="shared" si="70"/>
        <v>60</v>
      </c>
      <c r="Q574" s="38">
        <f t="shared" si="71"/>
        <v>5638.200532651812</v>
      </c>
      <c r="R574" s="40">
        <f t="shared" si="67"/>
        <v>3179945.100415622</v>
      </c>
    </row>
    <row r="575" spans="1:18" ht="15">
      <c r="A575" s="47">
        <v>565</v>
      </c>
      <c r="B575" s="45"/>
      <c r="C575" s="32">
        <v>71.89006364376506</v>
      </c>
      <c r="D575" s="41"/>
      <c r="E575" s="33"/>
      <c r="F575" s="34"/>
      <c r="G575" s="39">
        <f t="shared" si="64"/>
        <v>24600</v>
      </c>
      <c r="H575" s="33">
        <v>20600</v>
      </c>
      <c r="I575" s="34">
        <v>4000</v>
      </c>
      <c r="J575" s="35">
        <v>60</v>
      </c>
      <c r="K575" s="26"/>
      <c r="L575" s="36">
        <f t="shared" si="65"/>
        <v>4106.269838107208</v>
      </c>
      <c r="M575" s="36">
        <f t="shared" si="66"/>
        <v>4106.269838107208</v>
      </c>
      <c r="N575" s="36">
        <f t="shared" si="68"/>
        <v>1387.9192052802364</v>
      </c>
      <c r="O575" s="36">
        <f t="shared" si="69"/>
        <v>82.12539676214416</v>
      </c>
      <c r="P575" s="37">
        <f t="shared" si="70"/>
        <v>60</v>
      </c>
      <c r="Q575" s="38">
        <f t="shared" si="71"/>
        <v>5636.314440149588</v>
      </c>
      <c r="R575" s="40">
        <f t="shared" si="67"/>
        <v>3184517.6586845173</v>
      </c>
    </row>
    <row r="576" spans="1:18" ht="15">
      <c r="A576" s="30">
        <v>566</v>
      </c>
      <c r="B576" s="45"/>
      <c r="C576" s="32">
        <v>71.91433685833648</v>
      </c>
      <c r="D576" s="41"/>
      <c r="E576" s="33"/>
      <c r="F576" s="34"/>
      <c r="G576" s="39">
        <f t="shared" si="64"/>
        <v>24600</v>
      </c>
      <c r="H576" s="33">
        <v>20600</v>
      </c>
      <c r="I576" s="34">
        <v>4000</v>
      </c>
      <c r="J576" s="35">
        <v>60</v>
      </c>
      <c r="K576" s="26"/>
      <c r="L576" s="36">
        <f t="shared" si="65"/>
        <v>4104.883850650146</v>
      </c>
      <c r="M576" s="36">
        <f t="shared" si="66"/>
        <v>4104.883850650146</v>
      </c>
      <c r="N576" s="36">
        <f t="shared" si="68"/>
        <v>1387.4507415197495</v>
      </c>
      <c r="O576" s="36">
        <f t="shared" si="69"/>
        <v>82.09767701300292</v>
      </c>
      <c r="P576" s="37">
        <f t="shared" si="70"/>
        <v>60</v>
      </c>
      <c r="Q576" s="38">
        <f t="shared" si="71"/>
        <v>5634.432269182898</v>
      </c>
      <c r="R576" s="40">
        <f t="shared" si="67"/>
        <v>3189088.6643575206</v>
      </c>
    </row>
    <row r="577" spans="1:18" ht="15">
      <c r="A577" s="47">
        <v>567</v>
      </c>
      <c r="B577" s="45"/>
      <c r="C577" s="32">
        <v>71.93857605132875</v>
      </c>
      <c r="D577" s="41"/>
      <c r="E577" s="33"/>
      <c r="F577" s="34"/>
      <c r="G577" s="39">
        <f t="shared" si="64"/>
        <v>24600</v>
      </c>
      <c r="H577" s="33">
        <v>20600</v>
      </c>
      <c r="I577" s="34">
        <v>4000</v>
      </c>
      <c r="J577" s="35">
        <v>60</v>
      </c>
      <c r="K577" s="26"/>
      <c r="L577" s="36">
        <f t="shared" si="65"/>
        <v>4103.500739149638</v>
      </c>
      <c r="M577" s="36">
        <f t="shared" si="66"/>
        <v>4103.500739149638</v>
      </c>
      <c r="N577" s="36">
        <f t="shared" si="68"/>
        <v>1386.983249832578</v>
      </c>
      <c r="O577" s="36">
        <f t="shared" si="69"/>
        <v>82.07001478299277</v>
      </c>
      <c r="P577" s="37">
        <f t="shared" si="70"/>
        <v>60</v>
      </c>
      <c r="Q577" s="38">
        <f t="shared" si="71"/>
        <v>5632.554003765209</v>
      </c>
      <c r="R577" s="40">
        <f t="shared" si="67"/>
        <v>3193658.1201348733</v>
      </c>
    </row>
    <row r="578" spans="1:18" ht="15">
      <c r="A578" s="30">
        <v>568</v>
      </c>
      <c r="B578" s="45"/>
      <c r="C578" s="32">
        <v>71.96278134264183</v>
      </c>
      <c r="D578" s="41"/>
      <c r="E578" s="33"/>
      <c r="F578" s="34"/>
      <c r="G578" s="39">
        <f t="shared" si="64"/>
        <v>24600</v>
      </c>
      <c r="H578" s="33">
        <v>20600</v>
      </c>
      <c r="I578" s="34">
        <v>4000</v>
      </c>
      <c r="J578" s="35">
        <v>60</v>
      </c>
      <c r="K578" s="26"/>
      <c r="L578" s="36">
        <f t="shared" si="65"/>
        <v>4102.120491903195</v>
      </c>
      <c r="M578" s="36">
        <f t="shared" si="66"/>
        <v>4102.120491903195</v>
      </c>
      <c r="N578" s="36">
        <f t="shared" si="68"/>
        <v>1386.5167262632801</v>
      </c>
      <c r="O578" s="36">
        <f t="shared" si="69"/>
        <v>82.0424098380639</v>
      </c>
      <c r="P578" s="37">
        <f t="shared" si="70"/>
        <v>60</v>
      </c>
      <c r="Q578" s="38">
        <f t="shared" si="71"/>
        <v>5630.679628004539</v>
      </c>
      <c r="R578" s="40">
        <f t="shared" si="67"/>
        <v>3198226.028706578</v>
      </c>
    </row>
    <row r="579" spans="1:18" ht="15">
      <c r="A579" s="47">
        <v>569</v>
      </c>
      <c r="B579" s="45"/>
      <c r="C579" s="32">
        <v>71.98695285154287</v>
      </c>
      <c r="D579" s="41"/>
      <c r="E579" s="33"/>
      <c r="F579" s="34"/>
      <c r="G579" s="39">
        <f t="shared" si="64"/>
        <v>24600</v>
      </c>
      <c r="H579" s="33">
        <v>20600</v>
      </c>
      <c r="I579" s="34">
        <v>4000</v>
      </c>
      <c r="J579" s="35">
        <v>60</v>
      </c>
      <c r="K579" s="26"/>
      <c r="L579" s="36">
        <f t="shared" si="65"/>
        <v>4100.743097277427</v>
      </c>
      <c r="M579" s="36">
        <f t="shared" si="66"/>
        <v>4100.743097277427</v>
      </c>
      <c r="N579" s="36">
        <f t="shared" si="68"/>
        <v>1386.0511668797706</v>
      </c>
      <c r="O579" s="36">
        <f t="shared" si="69"/>
        <v>82.01486194554855</v>
      </c>
      <c r="P579" s="37">
        <f t="shared" si="70"/>
        <v>60</v>
      </c>
      <c r="Q579" s="38">
        <f t="shared" si="71"/>
        <v>5628.809126102747</v>
      </c>
      <c r="R579" s="40">
        <f t="shared" si="67"/>
        <v>3202792.392752463</v>
      </c>
    </row>
    <row r="580" spans="1:18" ht="15">
      <c r="A580" s="30">
        <v>570</v>
      </c>
      <c r="B580" s="45"/>
      <c r="C580" s="32">
        <v>72.01109069667086</v>
      </c>
      <c r="D580" s="41"/>
      <c r="E580" s="33"/>
      <c r="F580" s="34"/>
      <c r="G580" s="39">
        <f t="shared" si="64"/>
        <v>24600</v>
      </c>
      <c r="H580" s="33">
        <v>20600</v>
      </c>
      <c r="I580" s="34">
        <v>4000</v>
      </c>
      <c r="J580" s="35">
        <v>60</v>
      </c>
      <c r="K580" s="26"/>
      <c r="L580" s="36">
        <f t="shared" si="65"/>
        <v>4099.3685437074955</v>
      </c>
      <c r="M580" s="36">
        <f t="shared" si="66"/>
        <v>4099.3685437074955</v>
      </c>
      <c r="N580" s="36">
        <f t="shared" si="68"/>
        <v>1385.5865677731335</v>
      </c>
      <c r="O580" s="36">
        <f t="shared" si="69"/>
        <v>81.98737087414992</v>
      </c>
      <c r="P580" s="37">
        <f t="shared" si="70"/>
        <v>60</v>
      </c>
      <c r="Q580" s="38">
        <f t="shared" si="71"/>
        <v>5626.942482354779</v>
      </c>
      <c r="R580" s="40">
        <f t="shared" si="67"/>
        <v>3207357.214942224</v>
      </c>
    </row>
    <row r="581" spans="1:18" ht="15">
      <c r="A581" s="47">
        <v>571</v>
      </c>
      <c r="B581" s="45"/>
      <c r="C581" s="32">
        <v>72.03519499604086</v>
      </c>
      <c r="D581" s="41"/>
      <c r="E581" s="33"/>
      <c r="F581" s="34"/>
      <c r="G581" s="39">
        <f t="shared" si="64"/>
        <v>24600</v>
      </c>
      <c r="H581" s="33">
        <v>20600</v>
      </c>
      <c r="I581" s="34">
        <v>4000</v>
      </c>
      <c r="J581" s="35">
        <v>60</v>
      </c>
      <c r="K581" s="26"/>
      <c r="L581" s="36">
        <f t="shared" si="65"/>
        <v>4097.996819696602</v>
      </c>
      <c r="M581" s="36">
        <f t="shared" si="66"/>
        <v>4097.996819696602</v>
      </c>
      <c r="N581" s="36">
        <f t="shared" si="68"/>
        <v>1385.1229250574515</v>
      </c>
      <c r="O581" s="36">
        <f t="shared" si="69"/>
        <v>81.95993639393204</v>
      </c>
      <c r="P581" s="37">
        <f t="shared" si="70"/>
        <v>60</v>
      </c>
      <c r="Q581" s="38">
        <f t="shared" si="71"/>
        <v>5625.079681147986</v>
      </c>
      <c r="R581" s="40">
        <f t="shared" si="67"/>
        <v>3211920.4979355</v>
      </c>
    </row>
    <row r="582" spans="1:18" ht="15">
      <c r="A582" s="30">
        <v>572</v>
      </c>
      <c r="B582" s="45"/>
      <c r="C582" s="32">
        <v>72.05926586704841</v>
      </c>
      <c r="D582" s="41"/>
      <c r="E582" s="33"/>
      <c r="F582" s="34"/>
      <c r="G582" s="39">
        <f t="shared" si="64"/>
        <v>24600</v>
      </c>
      <c r="H582" s="33">
        <v>20600</v>
      </c>
      <c r="I582" s="34">
        <v>4000</v>
      </c>
      <c r="J582" s="35">
        <v>60</v>
      </c>
      <c r="K582" s="26"/>
      <c r="L582" s="36">
        <f t="shared" si="65"/>
        <v>4096.627913815459</v>
      </c>
      <c r="M582" s="36">
        <f t="shared" si="66"/>
        <v>4096.627913815459</v>
      </c>
      <c r="N582" s="36">
        <f t="shared" si="68"/>
        <v>1384.6602348696251</v>
      </c>
      <c r="O582" s="36">
        <f t="shared" si="69"/>
        <v>81.93255827630918</v>
      </c>
      <c r="P582" s="37">
        <f t="shared" si="70"/>
        <v>60</v>
      </c>
      <c r="Q582" s="38">
        <f t="shared" si="71"/>
        <v>5623.220706961393</v>
      </c>
      <c r="R582" s="40">
        <f t="shared" si="67"/>
        <v>3216482.244381917</v>
      </c>
    </row>
    <row r="583" spans="1:18" ht="15">
      <c r="A583" s="47">
        <v>573</v>
      </c>
      <c r="B583" s="45"/>
      <c r="C583" s="32">
        <v>72.08330342647393</v>
      </c>
      <c r="D583" s="41"/>
      <c r="E583" s="33"/>
      <c r="F583" s="34"/>
      <c r="G583" s="39">
        <f t="shared" si="64"/>
        <v>24600</v>
      </c>
      <c r="H583" s="33">
        <v>20600</v>
      </c>
      <c r="I583" s="34">
        <v>4000</v>
      </c>
      <c r="J583" s="35">
        <v>60</v>
      </c>
      <c r="K583" s="26"/>
      <c r="L583" s="36">
        <f t="shared" si="65"/>
        <v>4095.2618147017706</v>
      </c>
      <c r="M583" s="36">
        <f t="shared" si="66"/>
        <v>4095.2618147017706</v>
      </c>
      <c r="N583" s="36">
        <f t="shared" si="68"/>
        <v>1384.1984933691986</v>
      </c>
      <c r="O583" s="36">
        <f t="shared" si="69"/>
        <v>81.90523629403542</v>
      </c>
      <c r="P583" s="37">
        <f t="shared" si="70"/>
        <v>60</v>
      </c>
      <c r="Q583" s="38">
        <f t="shared" si="71"/>
        <v>5621.365544365005</v>
      </c>
      <c r="R583" s="40">
        <f t="shared" si="67"/>
        <v>3221042.4569211476</v>
      </c>
    </row>
    <row r="584" spans="1:18" ht="15">
      <c r="A584" s="30">
        <v>574</v>
      </c>
      <c r="B584" s="45"/>
      <c r="C584" s="32">
        <v>72.10730779048696</v>
      </c>
      <c r="D584" s="41"/>
      <c r="E584" s="33"/>
      <c r="F584" s="34"/>
      <c r="G584" s="39">
        <f t="shared" si="64"/>
        <v>24600</v>
      </c>
      <c r="H584" s="33">
        <v>20600</v>
      </c>
      <c r="I584" s="34">
        <v>4000</v>
      </c>
      <c r="J584" s="35">
        <v>60</v>
      </c>
      <c r="K584" s="26"/>
      <c r="L584" s="36">
        <f t="shared" si="65"/>
        <v>4093.898511059727</v>
      </c>
      <c r="M584" s="36">
        <f t="shared" si="66"/>
        <v>4093.898511059727</v>
      </c>
      <c r="N584" s="36">
        <f t="shared" si="68"/>
        <v>1383.7376967381879</v>
      </c>
      <c r="O584" s="36">
        <f t="shared" si="69"/>
        <v>81.87797022119454</v>
      </c>
      <c r="P584" s="37">
        <f t="shared" si="70"/>
        <v>60</v>
      </c>
      <c r="Q584" s="38">
        <f t="shared" si="71"/>
        <v>5619.514178019109</v>
      </c>
      <c r="R584" s="40">
        <f t="shared" si="67"/>
        <v>3225601.1381829684</v>
      </c>
    </row>
    <row r="585" spans="1:18" ht="15">
      <c r="A585" s="47">
        <v>575</v>
      </c>
      <c r="B585" s="45"/>
      <c r="C585" s="32">
        <v>72.13127907465032</v>
      </c>
      <c r="D585" s="41"/>
      <c r="E585" s="33"/>
      <c r="F585" s="34"/>
      <c r="G585" s="39">
        <f t="shared" si="64"/>
        <v>24600</v>
      </c>
      <c r="H585" s="33">
        <v>20600</v>
      </c>
      <c r="I585" s="34">
        <v>4000</v>
      </c>
      <c r="J585" s="35">
        <v>60</v>
      </c>
      <c r="K585" s="26"/>
      <c r="L585" s="36">
        <f t="shared" si="65"/>
        <v>4092.537991659495</v>
      </c>
      <c r="M585" s="36">
        <f t="shared" si="66"/>
        <v>4092.537991659495</v>
      </c>
      <c r="N585" s="36">
        <f t="shared" si="68"/>
        <v>1383.2778411809095</v>
      </c>
      <c r="O585" s="36">
        <f t="shared" si="69"/>
        <v>81.85075983318991</v>
      </c>
      <c r="P585" s="37">
        <f t="shared" si="70"/>
        <v>60</v>
      </c>
      <c r="Q585" s="38">
        <f t="shared" si="71"/>
        <v>5617.666592673594</v>
      </c>
      <c r="R585" s="40">
        <f t="shared" si="67"/>
        <v>3230158.2907873164</v>
      </c>
    </row>
    <row r="586" spans="1:18" ht="15">
      <c r="A586" s="30">
        <v>576</v>
      </c>
      <c r="B586" s="45"/>
      <c r="C586" s="32">
        <v>72.15521739392452</v>
      </c>
      <c r="D586" s="41"/>
      <c r="E586" s="33"/>
      <c r="F586" s="34"/>
      <c r="G586" s="39">
        <f t="shared" si="64"/>
        <v>24600</v>
      </c>
      <c r="H586" s="33">
        <v>20600</v>
      </c>
      <c r="I586" s="34">
        <v>4000</v>
      </c>
      <c r="J586" s="35">
        <v>60</v>
      </c>
      <c r="K586" s="26"/>
      <c r="L586" s="36">
        <f t="shared" si="65"/>
        <v>4091.1802453367136</v>
      </c>
      <c r="M586" s="36">
        <f t="shared" si="66"/>
        <v>4091.1802453367136</v>
      </c>
      <c r="N586" s="36">
        <f t="shared" si="68"/>
        <v>1382.8189229238094</v>
      </c>
      <c r="O586" s="36">
        <f t="shared" si="69"/>
        <v>81.82360490673427</v>
      </c>
      <c r="P586" s="37">
        <f t="shared" si="70"/>
        <v>60</v>
      </c>
      <c r="Q586" s="38">
        <f t="shared" si="71"/>
        <v>5615.822773167258</v>
      </c>
      <c r="R586" s="40">
        <f t="shared" si="67"/>
        <v>3234713.9173443406</v>
      </c>
    </row>
    <row r="587" spans="1:18" ht="15">
      <c r="A587" s="47">
        <v>577</v>
      </c>
      <c r="B587" s="45"/>
      <c r="C587" s="32">
        <v>72.17912286267178</v>
      </c>
      <c r="D587" s="41"/>
      <c r="E587" s="33"/>
      <c r="F587" s="34"/>
      <c r="G587" s="39">
        <f aca="true" t="shared" si="72" ref="G587:G650">H587+I587</f>
        <v>24600</v>
      </c>
      <c r="H587" s="33">
        <v>20600</v>
      </c>
      <c r="I587" s="34">
        <v>4000</v>
      </c>
      <c r="J587" s="35">
        <v>60</v>
      </c>
      <c r="K587" s="26"/>
      <c r="L587" s="36">
        <f aca="true" t="shared" si="73" ref="L587:L650">G587*12/C587</f>
        <v>4089.825260991997</v>
      </c>
      <c r="M587" s="36">
        <f aca="true" t="shared" si="74" ref="M587:M650">K587+L587</f>
        <v>4089.825260991997</v>
      </c>
      <c r="N587" s="36">
        <f t="shared" si="68"/>
        <v>1382.360938215295</v>
      </c>
      <c r="O587" s="36">
        <f t="shared" si="69"/>
        <v>81.79650521983994</v>
      </c>
      <c r="P587" s="37">
        <f t="shared" si="70"/>
        <v>60</v>
      </c>
      <c r="Q587" s="38">
        <f t="shared" si="71"/>
        <v>5613.9827044271315</v>
      </c>
      <c r="R587" s="40">
        <f aca="true" t="shared" si="75" ref="R587:R650">Q587*A587</f>
        <v>3239268.0204544547</v>
      </c>
    </row>
    <row r="588" spans="1:18" ht="15">
      <c r="A588" s="30">
        <v>578</v>
      </c>
      <c r="B588" s="45"/>
      <c r="C588" s="32">
        <v>72.20299559466024</v>
      </c>
      <c r="D588" s="41"/>
      <c r="E588" s="33"/>
      <c r="F588" s="34"/>
      <c r="G588" s="39">
        <f t="shared" si="72"/>
        <v>24600</v>
      </c>
      <c r="H588" s="33">
        <v>20600</v>
      </c>
      <c r="I588" s="34">
        <v>4000</v>
      </c>
      <c r="J588" s="35">
        <v>60</v>
      </c>
      <c r="K588" s="26"/>
      <c r="L588" s="36">
        <f t="shared" si="73"/>
        <v>4088.4730275904435</v>
      </c>
      <c r="M588" s="36">
        <f t="shared" si="74"/>
        <v>4088.4730275904435</v>
      </c>
      <c r="N588" s="36">
        <f aca="true" t="shared" si="76" ref="N588:N651">M588*0.338</f>
        <v>1381.90388332557</v>
      </c>
      <c r="O588" s="36">
        <f aca="true" t="shared" si="77" ref="O588:O651">M588*0.02</f>
        <v>81.76946055180888</v>
      </c>
      <c r="P588" s="37">
        <f aca="true" t="shared" si="78" ref="P588:P651">J588</f>
        <v>60</v>
      </c>
      <c r="Q588" s="38">
        <f aca="true" t="shared" si="79" ref="Q588:Q651">M588+N588+O588+P588</f>
        <v>5612.146371467822</v>
      </c>
      <c r="R588" s="40">
        <f t="shared" si="75"/>
        <v>3243820.602708401</v>
      </c>
    </row>
    <row r="589" spans="1:18" ht="15">
      <c r="A589" s="47">
        <v>579</v>
      </c>
      <c r="B589" s="45"/>
      <c r="C589" s="32">
        <v>72.22683570306808</v>
      </c>
      <c r="D589" s="41"/>
      <c r="E589" s="33"/>
      <c r="F589" s="34"/>
      <c r="G589" s="39">
        <f t="shared" si="72"/>
        <v>24600</v>
      </c>
      <c r="H589" s="33">
        <v>20600</v>
      </c>
      <c r="I589" s="34">
        <v>4000</v>
      </c>
      <c r="J589" s="35">
        <v>60</v>
      </c>
      <c r="K589" s="26"/>
      <c r="L589" s="36">
        <f t="shared" si="73"/>
        <v>4087.1235341611455</v>
      </c>
      <c r="M589" s="36">
        <f t="shared" si="74"/>
        <v>4087.1235341611455</v>
      </c>
      <c r="N589" s="36">
        <f t="shared" si="76"/>
        <v>1381.4477545464672</v>
      </c>
      <c r="O589" s="36">
        <f t="shared" si="77"/>
        <v>81.7424706832229</v>
      </c>
      <c r="P589" s="37">
        <f t="shared" si="78"/>
        <v>60</v>
      </c>
      <c r="Q589" s="38">
        <f t="shared" si="79"/>
        <v>5610.313759390835</v>
      </c>
      <c r="R589" s="40">
        <f t="shared" si="75"/>
        <v>3248371.6666872934</v>
      </c>
    </row>
    <row r="590" spans="1:18" ht="15">
      <c r="A590" s="30">
        <v>580</v>
      </c>
      <c r="B590" s="45"/>
      <c r="C590" s="32">
        <v>72.25064330048752</v>
      </c>
      <c r="D590" s="41"/>
      <c r="E590" s="33"/>
      <c r="F590" s="34"/>
      <c r="G590" s="39">
        <f t="shared" si="72"/>
        <v>24600</v>
      </c>
      <c r="H590" s="33">
        <v>20600</v>
      </c>
      <c r="I590" s="34">
        <v>4000</v>
      </c>
      <c r="J590" s="35">
        <v>60</v>
      </c>
      <c r="K590" s="26"/>
      <c r="L590" s="36">
        <f t="shared" si="73"/>
        <v>4085.776769796707</v>
      </c>
      <c r="M590" s="36">
        <f t="shared" si="74"/>
        <v>4085.776769796707</v>
      </c>
      <c r="N590" s="36">
        <f t="shared" si="76"/>
        <v>1380.9925481912871</v>
      </c>
      <c r="O590" s="36">
        <f t="shared" si="77"/>
        <v>81.71553539593414</v>
      </c>
      <c r="P590" s="37">
        <f t="shared" si="78"/>
        <v>60</v>
      </c>
      <c r="Q590" s="38">
        <f t="shared" si="79"/>
        <v>5608.484853383929</v>
      </c>
      <c r="R590" s="40">
        <f t="shared" si="75"/>
        <v>3252921.2149626785</v>
      </c>
    </row>
    <row r="591" spans="1:18" ht="15">
      <c r="A591" s="47">
        <v>581</v>
      </c>
      <c r="B591" s="45"/>
      <c r="C591" s="32">
        <v>72.27441849892897</v>
      </c>
      <c r="D591" s="41"/>
      <c r="E591" s="33"/>
      <c r="F591" s="34"/>
      <c r="G591" s="39">
        <f t="shared" si="72"/>
        <v>24600</v>
      </c>
      <c r="H591" s="33">
        <v>20600</v>
      </c>
      <c r="I591" s="34">
        <v>4000</v>
      </c>
      <c r="J591" s="35">
        <v>60</v>
      </c>
      <c r="K591" s="26"/>
      <c r="L591" s="36">
        <f t="shared" si="73"/>
        <v>4084.432723652762</v>
      </c>
      <c r="M591" s="36">
        <f t="shared" si="74"/>
        <v>4084.432723652762</v>
      </c>
      <c r="N591" s="36">
        <f t="shared" si="76"/>
        <v>1380.5382605946336</v>
      </c>
      <c r="O591" s="36">
        <f t="shared" si="77"/>
        <v>81.68865447305524</v>
      </c>
      <c r="P591" s="37">
        <f t="shared" si="78"/>
        <v>60</v>
      </c>
      <c r="Q591" s="38">
        <f t="shared" si="79"/>
        <v>5606.659638720451</v>
      </c>
      <c r="R591" s="40">
        <f t="shared" si="75"/>
        <v>3257469.250096582</v>
      </c>
    </row>
    <row r="592" spans="1:18" ht="15">
      <c r="A592" s="30">
        <v>582</v>
      </c>
      <c r="B592" s="45"/>
      <c r="C592" s="32">
        <v>72.29816140982494</v>
      </c>
      <c r="D592" s="41"/>
      <c r="E592" s="33"/>
      <c r="F592" s="34"/>
      <c r="G592" s="39">
        <f t="shared" si="72"/>
        <v>24600</v>
      </c>
      <c r="H592" s="33">
        <v>20600</v>
      </c>
      <c r="I592" s="34">
        <v>4000</v>
      </c>
      <c r="J592" s="35">
        <v>60</v>
      </c>
      <c r="K592" s="26"/>
      <c r="L592" s="36">
        <f t="shared" si="73"/>
        <v>4083.0913849474996</v>
      </c>
      <c r="M592" s="36">
        <f t="shared" si="74"/>
        <v>4083.0913849474996</v>
      </c>
      <c r="N592" s="36">
        <f t="shared" si="76"/>
        <v>1380.084888112255</v>
      </c>
      <c r="O592" s="36">
        <f t="shared" si="77"/>
        <v>81.66182769894999</v>
      </c>
      <c r="P592" s="37">
        <f t="shared" si="78"/>
        <v>60</v>
      </c>
      <c r="Q592" s="38">
        <f t="shared" si="79"/>
        <v>5604.838100758705</v>
      </c>
      <c r="R592" s="40">
        <f t="shared" si="75"/>
        <v>3262015.7746415664</v>
      </c>
    </row>
    <row r="593" spans="1:18" ht="15">
      <c r="A593" s="47">
        <v>583</v>
      </c>
      <c r="B593" s="45"/>
      <c r="C593" s="32">
        <v>72.32187214403402</v>
      </c>
      <c r="D593" s="41"/>
      <c r="E593" s="33"/>
      <c r="F593" s="34"/>
      <c r="G593" s="39">
        <f t="shared" si="72"/>
        <v>24600</v>
      </c>
      <c r="H593" s="33">
        <v>20600</v>
      </c>
      <c r="I593" s="34">
        <v>4000</v>
      </c>
      <c r="J593" s="35">
        <v>60</v>
      </c>
      <c r="K593" s="26"/>
      <c r="L593" s="36">
        <f t="shared" si="73"/>
        <v>4081.752742961199</v>
      </c>
      <c r="M593" s="36">
        <f t="shared" si="74"/>
        <v>4081.752742961199</v>
      </c>
      <c r="N593" s="36">
        <f t="shared" si="76"/>
        <v>1379.6324271208855</v>
      </c>
      <c r="O593" s="36">
        <f t="shared" si="77"/>
        <v>81.63505485922398</v>
      </c>
      <c r="P593" s="37">
        <f t="shared" si="78"/>
        <v>60</v>
      </c>
      <c r="Q593" s="38">
        <f t="shared" si="79"/>
        <v>5603.020224941309</v>
      </c>
      <c r="R593" s="40">
        <f t="shared" si="75"/>
        <v>3266560.791140783</v>
      </c>
    </row>
    <row r="594" spans="1:18" ht="15">
      <c r="A594" s="30">
        <v>584</v>
      </c>
      <c r="B594" s="45"/>
      <c r="C594" s="32">
        <v>72.34555081184484</v>
      </c>
      <c r="D594" s="41"/>
      <c r="E594" s="33"/>
      <c r="F594" s="34"/>
      <c r="G594" s="39">
        <f t="shared" si="72"/>
        <v>24600</v>
      </c>
      <c r="H594" s="33">
        <v>20600</v>
      </c>
      <c r="I594" s="34">
        <v>4000</v>
      </c>
      <c r="J594" s="35">
        <v>60</v>
      </c>
      <c r="K594" s="26"/>
      <c r="L594" s="36">
        <f t="shared" si="73"/>
        <v>4080.4167870357564</v>
      </c>
      <c r="M594" s="36">
        <f t="shared" si="74"/>
        <v>4080.4167870357564</v>
      </c>
      <c r="N594" s="36">
        <f t="shared" si="76"/>
        <v>1379.1808740180857</v>
      </c>
      <c r="O594" s="36">
        <f t="shared" si="77"/>
        <v>81.60833574071513</v>
      </c>
      <c r="P594" s="37">
        <f t="shared" si="78"/>
        <v>60</v>
      </c>
      <c r="Q594" s="38">
        <f t="shared" si="79"/>
        <v>5601.205996794557</v>
      </c>
      <c r="R594" s="40">
        <f t="shared" si="75"/>
        <v>3271104.302128021</v>
      </c>
    </row>
    <row r="595" spans="1:18" ht="15">
      <c r="A595" s="47">
        <v>585</v>
      </c>
      <c r="B595" s="45"/>
      <c r="C595" s="32">
        <v>72.36919752298</v>
      </c>
      <c r="D595" s="41"/>
      <c r="E595" s="33"/>
      <c r="F595" s="34"/>
      <c r="G595" s="39">
        <f t="shared" si="72"/>
        <v>24600</v>
      </c>
      <c r="H595" s="33">
        <v>20600</v>
      </c>
      <c r="I595" s="34">
        <v>4000</v>
      </c>
      <c r="J595" s="35">
        <v>60</v>
      </c>
      <c r="K595" s="26"/>
      <c r="L595" s="36">
        <f t="shared" si="73"/>
        <v>4079.0835065742253</v>
      </c>
      <c r="M595" s="36">
        <f t="shared" si="74"/>
        <v>4079.0835065742253</v>
      </c>
      <c r="N595" s="36">
        <f t="shared" si="76"/>
        <v>1378.7302252220882</v>
      </c>
      <c r="O595" s="36">
        <f t="shared" si="77"/>
        <v>81.58167013148451</v>
      </c>
      <c r="P595" s="37">
        <f t="shared" si="78"/>
        <v>60</v>
      </c>
      <c r="Q595" s="38">
        <f t="shared" si="79"/>
        <v>5599.395401927798</v>
      </c>
      <c r="R595" s="40">
        <f t="shared" si="75"/>
        <v>3275646.3101277617</v>
      </c>
    </row>
    <row r="596" spans="1:18" ht="15">
      <c r="A596" s="30">
        <v>586</v>
      </c>
      <c r="B596" s="45"/>
      <c r="C596" s="32">
        <v>72.39281238659986</v>
      </c>
      <c r="D596" s="41"/>
      <c r="E596" s="33"/>
      <c r="F596" s="34"/>
      <c r="G596" s="39">
        <f t="shared" si="72"/>
        <v>24600</v>
      </c>
      <c r="H596" s="33">
        <v>20600</v>
      </c>
      <c r="I596" s="34">
        <v>4000</v>
      </c>
      <c r="J596" s="35">
        <v>60</v>
      </c>
      <c r="K596" s="26"/>
      <c r="L596" s="36">
        <f t="shared" si="73"/>
        <v>4077.7528910403607</v>
      </c>
      <c r="M596" s="36">
        <f t="shared" si="74"/>
        <v>4077.7528910403607</v>
      </c>
      <c r="N596" s="36">
        <f t="shared" si="76"/>
        <v>1378.2804771716421</v>
      </c>
      <c r="O596" s="36">
        <f t="shared" si="77"/>
        <v>81.55505782080722</v>
      </c>
      <c r="P596" s="37">
        <f t="shared" si="78"/>
        <v>60</v>
      </c>
      <c r="Q596" s="38">
        <f t="shared" si="79"/>
        <v>5597.58842603281</v>
      </c>
      <c r="R596" s="40">
        <f t="shared" si="75"/>
        <v>3280186.8176552267</v>
      </c>
    </row>
    <row r="597" spans="1:18" ht="15">
      <c r="A597" s="47">
        <v>587</v>
      </c>
      <c r="B597" s="45"/>
      <c r="C597" s="32">
        <v>72.41639551130642</v>
      </c>
      <c r="D597" s="41"/>
      <c r="E597" s="33"/>
      <c r="F597" s="34"/>
      <c r="G597" s="39">
        <f t="shared" si="72"/>
        <v>24600</v>
      </c>
      <c r="H597" s="33">
        <v>20600</v>
      </c>
      <c r="I597" s="34">
        <v>4000</v>
      </c>
      <c r="J597" s="35">
        <v>60</v>
      </c>
      <c r="K597" s="26"/>
      <c r="L597" s="36">
        <f t="shared" si="73"/>
        <v>4076.4249299581643</v>
      </c>
      <c r="M597" s="36">
        <f t="shared" si="74"/>
        <v>4076.4249299581643</v>
      </c>
      <c r="N597" s="36">
        <f t="shared" si="76"/>
        <v>1377.8316263258596</v>
      </c>
      <c r="O597" s="36">
        <f t="shared" si="77"/>
        <v>81.52849859916329</v>
      </c>
      <c r="P597" s="37">
        <f t="shared" si="78"/>
        <v>60</v>
      </c>
      <c r="Q597" s="38">
        <f t="shared" si="79"/>
        <v>5595.785054883187</v>
      </c>
      <c r="R597" s="40">
        <f t="shared" si="75"/>
        <v>3284725.8272164306</v>
      </c>
    </row>
    <row r="598" spans="1:18" ht="15">
      <c r="A598" s="30">
        <v>588</v>
      </c>
      <c r="B598" s="45"/>
      <c r="C598" s="32">
        <v>72.43994700514713</v>
      </c>
      <c r="D598" s="41"/>
      <c r="E598" s="33"/>
      <c r="F598" s="34"/>
      <c r="G598" s="39">
        <f t="shared" si="72"/>
        <v>24600</v>
      </c>
      <c r="H598" s="33">
        <v>20600</v>
      </c>
      <c r="I598" s="34">
        <v>4000</v>
      </c>
      <c r="J598" s="35">
        <v>60</v>
      </c>
      <c r="K598" s="26"/>
      <c r="L598" s="36">
        <f t="shared" si="73"/>
        <v>4075.0996129114355</v>
      </c>
      <c r="M598" s="36">
        <f t="shared" si="74"/>
        <v>4075.0996129114355</v>
      </c>
      <c r="N598" s="36">
        <f t="shared" si="76"/>
        <v>1377.3836691640654</v>
      </c>
      <c r="O598" s="36">
        <f t="shared" si="77"/>
        <v>81.50199225822871</v>
      </c>
      <c r="P598" s="37">
        <f t="shared" si="78"/>
        <v>60</v>
      </c>
      <c r="Q598" s="38">
        <f t="shared" si="79"/>
        <v>5593.98527433373</v>
      </c>
      <c r="R598" s="40">
        <f t="shared" si="75"/>
        <v>3289263.341308233</v>
      </c>
    </row>
    <row r="599" spans="1:18" ht="15">
      <c r="A599" s="47">
        <v>589</v>
      </c>
      <c r="B599" s="45"/>
      <c r="C599" s="32">
        <v>72.46346697561863</v>
      </c>
      <c r="D599" s="41"/>
      <c r="E599" s="33"/>
      <c r="F599" s="34"/>
      <c r="G599" s="39">
        <f t="shared" si="72"/>
        <v>24600</v>
      </c>
      <c r="H599" s="33">
        <v>20600</v>
      </c>
      <c r="I599" s="34">
        <v>4000</v>
      </c>
      <c r="J599" s="35">
        <v>60</v>
      </c>
      <c r="K599" s="26"/>
      <c r="L599" s="36">
        <f t="shared" si="73"/>
        <v>4073.7769295433277</v>
      </c>
      <c r="M599" s="36">
        <f t="shared" si="74"/>
        <v>4073.7769295433277</v>
      </c>
      <c r="N599" s="36">
        <f t="shared" si="76"/>
        <v>1376.936602185645</v>
      </c>
      <c r="O599" s="36">
        <f t="shared" si="77"/>
        <v>81.47553859086655</v>
      </c>
      <c r="P599" s="37">
        <f t="shared" si="78"/>
        <v>60</v>
      </c>
      <c r="Q599" s="38">
        <f t="shared" si="79"/>
        <v>5592.189070319839</v>
      </c>
      <c r="R599" s="40">
        <f t="shared" si="75"/>
        <v>3293799.362418385</v>
      </c>
    </row>
    <row r="600" spans="1:18" ht="15">
      <c r="A600" s="30">
        <v>590</v>
      </c>
      <c r="B600" s="45"/>
      <c r="C600" s="32">
        <v>72.48695552967054</v>
      </c>
      <c r="D600" s="41"/>
      <c r="E600" s="33"/>
      <c r="F600" s="34"/>
      <c r="G600" s="39">
        <f t="shared" si="72"/>
        <v>24600</v>
      </c>
      <c r="H600" s="33">
        <v>20600</v>
      </c>
      <c r="I600" s="34">
        <v>4000</v>
      </c>
      <c r="J600" s="35">
        <v>60</v>
      </c>
      <c r="K600" s="26"/>
      <c r="L600" s="36">
        <f t="shared" si="73"/>
        <v>4072.4568695559024</v>
      </c>
      <c r="M600" s="36">
        <f t="shared" si="74"/>
        <v>4072.4568695559024</v>
      </c>
      <c r="N600" s="36">
        <f t="shared" si="76"/>
        <v>1376.490421909895</v>
      </c>
      <c r="O600" s="36">
        <f t="shared" si="77"/>
        <v>81.44913739111804</v>
      </c>
      <c r="P600" s="37">
        <f t="shared" si="78"/>
        <v>60</v>
      </c>
      <c r="Q600" s="38">
        <f t="shared" si="79"/>
        <v>5590.396428856915</v>
      </c>
      <c r="R600" s="40">
        <f t="shared" si="75"/>
        <v>3298333.89302558</v>
      </c>
    </row>
    <row r="601" spans="1:18" ht="15">
      <c r="A601" s="47">
        <v>591</v>
      </c>
      <c r="B601" s="45"/>
      <c r="C601" s="32">
        <v>72.51041277370906</v>
      </c>
      <c r="D601" s="41"/>
      <c r="E601" s="33"/>
      <c r="F601" s="34"/>
      <c r="G601" s="39">
        <f t="shared" si="72"/>
        <v>24600</v>
      </c>
      <c r="H601" s="33">
        <v>20600</v>
      </c>
      <c r="I601" s="34">
        <v>4000</v>
      </c>
      <c r="J601" s="35">
        <v>60</v>
      </c>
      <c r="K601" s="26"/>
      <c r="L601" s="36">
        <f t="shared" si="73"/>
        <v>4071.1394227097003</v>
      </c>
      <c r="M601" s="36">
        <f t="shared" si="74"/>
        <v>4071.1394227097003</v>
      </c>
      <c r="N601" s="36">
        <f t="shared" si="76"/>
        <v>1376.0451248758789</v>
      </c>
      <c r="O601" s="36">
        <f t="shared" si="77"/>
        <v>81.422788454194</v>
      </c>
      <c r="P601" s="37">
        <f t="shared" si="78"/>
        <v>60</v>
      </c>
      <c r="Q601" s="38">
        <f t="shared" si="79"/>
        <v>5588.607336039773</v>
      </c>
      <c r="R601" s="40">
        <f t="shared" si="75"/>
        <v>3302866.935599506</v>
      </c>
    </row>
    <row r="602" spans="1:18" ht="15">
      <c r="A602" s="30">
        <v>592</v>
      </c>
      <c r="B602" s="45"/>
      <c r="C602" s="32">
        <v>72.53383881360077</v>
      </c>
      <c r="D602" s="41"/>
      <c r="E602" s="33"/>
      <c r="F602" s="34"/>
      <c r="G602" s="39">
        <f t="shared" si="72"/>
        <v>24600</v>
      </c>
      <c r="H602" s="33">
        <v>20600</v>
      </c>
      <c r="I602" s="34">
        <v>4000</v>
      </c>
      <c r="J602" s="35">
        <v>60</v>
      </c>
      <c r="K602" s="26"/>
      <c r="L602" s="36">
        <f t="shared" si="73"/>
        <v>4069.8245788233016</v>
      </c>
      <c r="M602" s="36">
        <f t="shared" si="74"/>
        <v>4069.8245788233016</v>
      </c>
      <c r="N602" s="36">
        <f t="shared" si="76"/>
        <v>1375.6007076422761</v>
      </c>
      <c r="O602" s="36">
        <f t="shared" si="77"/>
        <v>81.39649157646603</v>
      </c>
      <c r="P602" s="37">
        <f t="shared" si="78"/>
        <v>60</v>
      </c>
      <c r="Q602" s="38">
        <f t="shared" si="79"/>
        <v>5586.821778042044</v>
      </c>
      <c r="R602" s="40">
        <f t="shared" si="75"/>
        <v>3307398.49260089</v>
      </c>
    </row>
    <row r="603" spans="1:18" ht="15">
      <c r="A603" s="47">
        <v>593</v>
      </c>
      <c r="B603" s="45"/>
      <c r="C603" s="32">
        <v>72.5572337546762</v>
      </c>
      <c r="D603" s="41"/>
      <c r="E603" s="33"/>
      <c r="F603" s="34"/>
      <c r="G603" s="39">
        <f t="shared" si="72"/>
        <v>24600</v>
      </c>
      <c r="H603" s="33">
        <v>20600</v>
      </c>
      <c r="I603" s="34">
        <v>4000</v>
      </c>
      <c r="J603" s="35">
        <v>60</v>
      </c>
      <c r="K603" s="26"/>
      <c r="L603" s="36">
        <f t="shared" si="73"/>
        <v>4068.5123277728985</v>
      </c>
      <c r="M603" s="36">
        <f t="shared" si="74"/>
        <v>4068.5123277728985</v>
      </c>
      <c r="N603" s="36">
        <f t="shared" si="76"/>
        <v>1375.1571667872397</v>
      </c>
      <c r="O603" s="36">
        <f t="shared" si="77"/>
        <v>81.37024655545797</v>
      </c>
      <c r="P603" s="37">
        <f t="shared" si="78"/>
        <v>60</v>
      </c>
      <c r="Q603" s="38">
        <f t="shared" si="79"/>
        <v>5585.039741115596</v>
      </c>
      <c r="R603" s="40">
        <f t="shared" si="75"/>
        <v>3311928.566481549</v>
      </c>
    </row>
    <row r="604" spans="1:18" ht="15">
      <c r="A604" s="30">
        <v>594</v>
      </c>
      <c r="B604" s="45"/>
      <c r="C604" s="32">
        <v>72.58059770173347</v>
      </c>
      <c r="D604" s="41"/>
      <c r="E604" s="33"/>
      <c r="F604" s="34"/>
      <c r="G604" s="39">
        <f t="shared" si="72"/>
        <v>24600</v>
      </c>
      <c r="H604" s="33">
        <v>20600</v>
      </c>
      <c r="I604" s="34">
        <v>4000</v>
      </c>
      <c r="J604" s="35">
        <v>60</v>
      </c>
      <c r="K604" s="26"/>
      <c r="L604" s="36">
        <f t="shared" si="73"/>
        <v>4067.202659491872</v>
      </c>
      <c r="M604" s="36">
        <f t="shared" si="74"/>
        <v>4067.202659491872</v>
      </c>
      <c r="N604" s="36">
        <f t="shared" si="76"/>
        <v>1374.7144989082528</v>
      </c>
      <c r="O604" s="36">
        <f t="shared" si="77"/>
        <v>81.34405318983744</v>
      </c>
      <c r="P604" s="37">
        <f t="shared" si="78"/>
        <v>60</v>
      </c>
      <c r="Q604" s="38">
        <f t="shared" si="79"/>
        <v>5583.261211589963</v>
      </c>
      <c r="R604" s="40">
        <f t="shared" si="75"/>
        <v>3316457.159684438</v>
      </c>
    </row>
    <row r="605" spans="1:18" ht="15">
      <c r="A605" s="47">
        <v>595</v>
      </c>
      <c r="B605" s="45"/>
      <c r="C605" s="32">
        <v>72.60393075904182</v>
      </c>
      <c r="D605" s="41"/>
      <c r="E605" s="33"/>
      <c r="F605" s="34"/>
      <c r="G605" s="39">
        <f t="shared" si="72"/>
        <v>24600</v>
      </c>
      <c r="H605" s="33">
        <v>20600</v>
      </c>
      <c r="I605" s="34">
        <v>4000</v>
      </c>
      <c r="J605" s="35">
        <v>60</v>
      </c>
      <c r="K605" s="26"/>
      <c r="L605" s="36">
        <f t="shared" si="73"/>
        <v>4065.89556397037</v>
      </c>
      <c r="M605" s="36">
        <f t="shared" si="74"/>
        <v>4065.89556397037</v>
      </c>
      <c r="N605" s="36">
        <f t="shared" si="76"/>
        <v>1374.2727006219852</v>
      </c>
      <c r="O605" s="36">
        <f t="shared" si="77"/>
        <v>81.3179112794074</v>
      </c>
      <c r="P605" s="37">
        <f t="shared" si="78"/>
        <v>60</v>
      </c>
      <c r="Q605" s="38">
        <f t="shared" si="79"/>
        <v>5581.486175871763</v>
      </c>
      <c r="R605" s="40">
        <f t="shared" si="75"/>
        <v>3320984.274643699</v>
      </c>
    </row>
    <row r="606" spans="1:18" ht="15">
      <c r="A606" s="30">
        <v>596</v>
      </c>
      <c r="B606" s="45"/>
      <c r="C606" s="32">
        <v>72.62723303034525</v>
      </c>
      <c r="D606" s="41"/>
      <c r="E606" s="33"/>
      <c r="F606" s="34"/>
      <c r="G606" s="39">
        <f t="shared" si="72"/>
        <v>24600</v>
      </c>
      <c r="H606" s="33">
        <v>20600</v>
      </c>
      <c r="I606" s="34">
        <v>4000</v>
      </c>
      <c r="J606" s="35">
        <v>60</v>
      </c>
      <c r="K606" s="26"/>
      <c r="L606" s="36">
        <f t="shared" si="73"/>
        <v>4064.591031254887</v>
      </c>
      <c r="M606" s="36">
        <f t="shared" si="74"/>
        <v>4064.591031254887</v>
      </c>
      <c r="N606" s="36">
        <f t="shared" si="76"/>
        <v>1373.831768564152</v>
      </c>
      <c r="O606" s="36">
        <f t="shared" si="77"/>
        <v>81.29182062509774</v>
      </c>
      <c r="P606" s="37">
        <f t="shared" si="78"/>
        <v>60</v>
      </c>
      <c r="Q606" s="38">
        <f t="shared" si="79"/>
        <v>5579.714620444137</v>
      </c>
      <c r="R606" s="40">
        <f t="shared" si="75"/>
        <v>3325509.9137847056</v>
      </c>
    </row>
    <row r="607" spans="1:18" ht="15">
      <c r="A607" s="47">
        <v>597</v>
      </c>
      <c r="B607" s="45"/>
      <c r="C607" s="32">
        <v>72.65050461886597</v>
      </c>
      <c r="D607" s="41"/>
      <c r="E607" s="33"/>
      <c r="F607" s="34"/>
      <c r="G607" s="39">
        <f t="shared" si="72"/>
        <v>24600</v>
      </c>
      <c r="H607" s="33">
        <v>20600</v>
      </c>
      <c r="I607" s="34">
        <v>4000</v>
      </c>
      <c r="J607" s="35">
        <v>60</v>
      </c>
      <c r="K607" s="26"/>
      <c r="L607" s="36">
        <f t="shared" si="73"/>
        <v>4063.2890514478563</v>
      </c>
      <c r="M607" s="36">
        <f t="shared" si="74"/>
        <v>4063.2890514478563</v>
      </c>
      <c r="N607" s="36">
        <f t="shared" si="76"/>
        <v>1373.3916993893756</v>
      </c>
      <c r="O607" s="36">
        <f t="shared" si="77"/>
        <v>81.26578102895712</v>
      </c>
      <c r="P607" s="37">
        <f t="shared" si="78"/>
        <v>60</v>
      </c>
      <c r="Q607" s="38">
        <f t="shared" si="79"/>
        <v>5577.94653186619</v>
      </c>
      <c r="R607" s="40">
        <f t="shared" si="75"/>
        <v>3330034.079524115</v>
      </c>
    </row>
    <row r="608" spans="1:18" ht="15">
      <c r="A608" s="30">
        <v>598</v>
      </c>
      <c r="B608" s="45"/>
      <c r="C608" s="32">
        <v>72.67374562730792</v>
      </c>
      <c r="D608" s="41"/>
      <c r="E608" s="33"/>
      <c r="F608" s="34"/>
      <c r="G608" s="39">
        <f t="shared" si="72"/>
        <v>24600</v>
      </c>
      <c r="H608" s="33">
        <v>20600</v>
      </c>
      <c r="I608" s="34">
        <v>4000</v>
      </c>
      <c r="J608" s="35">
        <v>60</v>
      </c>
      <c r="K608" s="26"/>
      <c r="L608" s="36">
        <f t="shared" si="73"/>
        <v>4061.9896147072336</v>
      </c>
      <c r="M608" s="36">
        <f t="shared" si="74"/>
        <v>4061.9896147072336</v>
      </c>
      <c r="N608" s="36">
        <f t="shared" si="76"/>
        <v>1372.952489771045</v>
      </c>
      <c r="O608" s="36">
        <f t="shared" si="77"/>
        <v>81.23979229414468</v>
      </c>
      <c r="P608" s="37">
        <f t="shared" si="78"/>
        <v>60</v>
      </c>
      <c r="Q608" s="38">
        <f t="shared" si="79"/>
        <v>5576.181896772423</v>
      </c>
      <c r="R608" s="40">
        <f t="shared" si="75"/>
        <v>3334556.774269909</v>
      </c>
    </row>
    <row r="609" spans="1:18" ht="15">
      <c r="A609" s="47">
        <v>599</v>
      </c>
      <c r="B609" s="45"/>
      <c r="C609" s="32">
        <v>72.69695615786028</v>
      </c>
      <c r="D609" s="41"/>
      <c r="E609" s="33"/>
      <c r="F609" s="34"/>
      <c r="G609" s="39">
        <f t="shared" si="72"/>
        <v>24600</v>
      </c>
      <c r="H609" s="33">
        <v>20600</v>
      </c>
      <c r="I609" s="34">
        <v>4000</v>
      </c>
      <c r="J609" s="35">
        <v>60</v>
      </c>
      <c r="K609" s="26"/>
      <c r="L609" s="36">
        <f t="shared" si="73"/>
        <v>4060.6927112460926</v>
      </c>
      <c r="M609" s="36">
        <f t="shared" si="74"/>
        <v>4060.6927112460926</v>
      </c>
      <c r="N609" s="36">
        <f t="shared" si="76"/>
        <v>1372.5141364011795</v>
      </c>
      <c r="O609" s="36">
        <f t="shared" si="77"/>
        <v>81.21385422492186</v>
      </c>
      <c r="P609" s="37">
        <f t="shared" si="78"/>
        <v>60</v>
      </c>
      <c r="Q609" s="38">
        <f t="shared" si="79"/>
        <v>5574.4207018721945</v>
      </c>
      <c r="R609" s="40">
        <f t="shared" si="75"/>
        <v>3339078.0004214444</v>
      </c>
    </row>
    <row r="610" spans="1:18" ht="15">
      <c r="A610" s="30">
        <v>600</v>
      </c>
      <c r="B610" s="45"/>
      <c r="C610" s="32">
        <v>72.72013631220078</v>
      </c>
      <c r="D610" s="41"/>
      <c r="E610" s="33"/>
      <c r="F610" s="34"/>
      <c r="G610" s="39">
        <f t="shared" si="72"/>
        <v>24600</v>
      </c>
      <c r="H610" s="33">
        <v>20600</v>
      </c>
      <c r="I610" s="34">
        <v>4000</v>
      </c>
      <c r="J610" s="35">
        <v>60</v>
      </c>
      <c r="K610" s="26"/>
      <c r="L610" s="36">
        <f t="shared" si="73"/>
        <v>4059.398331332228</v>
      </c>
      <c r="M610" s="36">
        <f t="shared" si="74"/>
        <v>4059.398331332228</v>
      </c>
      <c r="N610" s="36">
        <f t="shared" si="76"/>
        <v>1372.0766359902932</v>
      </c>
      <c r="O610" s="36">
        <f t="shared" si="77"/>
        <v>81.18796662664455</v>
      </c>
      <c r="P610" s="37">
        <f t="shared" si="78"/>
        <v>60</v>
      </c>
      <c r="Q610" s="38">
        <f t="shared" si="79"/>
        <v>5572.6629339491665</v>
      </c>
      <c r="R610" s="40">
        <f t="shared" si="75"/>
        <v>3343597.7603694997</v>
      </c>
    </row>
    <row r="611" spans="1:18" ht="15">
      <c r="A611" s="47">
        <v>601</v>
      </c>
      <c r="B611" s="45"/>
      <c r="C611" s="32">
        <v>72.74328619149922</v>
      </c>
      <c r="D611" s="41"/>
      <c r="E611" s="33"/>
      <c r="F611" s="34"/>
      <c r="G611" s="39">
        <f t="shared" si="72"/>
        <v>24600</v>
      </c>
      <c r="H611" s="33">
        <v>20600</v>
      </c>
      <c r="I611" s="34">
        <v>4000</v>
      </c>
      <c r="J611" s="35">
        <v>60</v>
      </c>
      <c r="K611" s="26"/>
      <c r="L611" s="36">
        <f t="shared" si="73"/>
        <v>4058.1064652877485</v>
      </c>
      <c r="M611" s="36">
        <f t="shared" si="74"/>
        <v>4058.1064652877485</v>
      </c>
      <c r="N611" s="36">
        <f t="shared" si="76"/>
        <v>1371.6399852672591</v>
      </c>
      <c r="O611" s="36">
        <f t="shared" si="77"/>
        <v>81.16212930575497</v>
      </c>
      <c r="P611" s="37">
        <f t="shared" si="78"/>
        <v>60</v>
      </c>
      <c r="Q611" s="38">
        <f t="shared" si="79"/>
        <v>5570.908579860763</v>
      </c>
      <c r="R611" s="40">
        <f t="shared" si="75"/>
        <v>3348116.0564963184</v>
      </c>
    </row>
    <row r="612" spans="1:18" ht="15">
      <c r="A612" s="30">
        <v>602</v>
      </c>
      <c r="B612" s="45"/>
      <c r="C612" s="32">
        <v>72.76640589642084</v>
      </c>
      <c r="D612" s="41"/>
      <c r="E612" s="33"/>
      <c r="F612" s="34"/>
      <c r="G612" s="39">
        <f t="shared" si="72"/>
        <v>24600</v>
      </c>
      <c r="H612" s="33">
        <v>20600</v>
      </c>
      <c r="I612" s="34">
        <v>4000</v>
      </c>
      <c r="J612" s="35">
        <v>60</v>
      </c>
      <c r="K612" s="26"/>
      <c r="L612" s="36">
        <f t="shared" si="73"/>
        <v>4056.817103488686</v>
      </c>
      <c r="M612" s="36">
        <f t="shared" si="74"/>
        <v>4056.817103488686</v>
      </c>
      <c r="N612" s="36">
        <f t="shared" si="76"/>
        <v>1371.204180979176</v>
      </c>
      <c r="O612" s="36">
        <f t="shared" si="77"/>
        <v>81.13634206977372</v>
      </c>
      <c r="P612" s="37">
        <f t="shared" si="78"/>
        <v>60</v>
      </c>
      <c r="Q612" s="38">
        <f t="shared" si="79"/>
        <v>5569.157626537635</v>
      </c>
      <c r="R612" s="40">
        <f t="shared" si="75"/>
        <v>3352632.8911756566</v>
      </c>
    </row>
    <row r="613" spans="1:18" ht="15">
      <c r="A613" s="47">
        <v>603</v>
      </c>
      <c r="B613" s="45"/>
      <c r="C613" s="32">
        <v>72.78949552712959</v>
      </c>
      <c r="D613" s="41"/>
      <c r="E613" s="33"/>
      <c r="F613" s="34"/>
      <c r="G613" s="39">
        <f t="shared" si="72"/>
        <v>24600</v>
      </c>
      <c r="H613" s="33">
        <v>20600</v>
      </c>
      <c r="I613" s="34">
        <v>4000</v>
      </c>
      <c r="J613" s="35">
        <v>60</v>
      </c>
      <c r="K613" s="26"/>
      <c r="L613" s="36">
        <f t="shared" si="73"/>
        <v>4055.530236364602</v>
      </c>
      <c r="M613" s="36">
        <f t="shared" si="74"/>
        <v>4055.530236364602</v>
      </c>
      <c r="N613" s="36">
        <f t="shared" si="76"/>
        <v>1370.7692198912355</v>
      </c>
      <c r="O613" s="36">
        <f t="shared" si="77"/>
        <v>81.11060472729204</v>
      </c>
      <c r="P613" s="37">
        <f t="shared" si="78"/>
        <v>60</v>
      </c>
      <c r="Q613" s="38">
        <f t="shared" si="79"/>
        <v>5567.41006098313</v>
      </c>
      <c r="R613" s="40">
        <f t="shared" si="75"/>
        <v>3357148.2667728276</v>
      </c>
    </row>
    <row r="614" spans="1:18" ht="15">
      <c r="A614" s="30">
        <v>604</v>
      </c>
      <c r="B614" s="45"/>
      <c r="C614" s="32">
        <v>72.81255518329154</v>
      </c>
      <c r="D614" s="41"/>
      <c r="E614" s="33"/>
      <c r="F614" s="34"/>
      <c r="G614" s="39">
        <f t="shared" si="72"/>
        <v>24600</v>
      </c>
      <c r="H614" s="33">
        <v>20600</v>
      </c>
      <c r="I614" s="34">
        <v>4000</v>
      </c>
      <c r="J614" s="35">
        <v>60</v>
      </c>
      <c r="K614" s="26"/>
      <c r="L614" s="36">
        <f t="shared" si="73"/>
        <v>4054.2458543982016</v>
      </c>
      <c r="M614" s="36">
        <f t="shared" si="74"/>
        <v>4054.2458543982016</v>
      </c>
      <c r="N614" s="36">
        <f t="shared" si="76"/>
        <v>1370.3350987865922</v>
      </c>
      <c r="O614" s="36">
        <f t="shared" si="77"/>
        <v>81.08491708796403</v>
      </c>
      <c r="P614" s="37">
        <f t="shared" si="78"/>
        <v>60</v>
      </c>
      <c r="Q614" s="38">
        <f t="shared" si="79"/>
        <v>5565.665870272757</v>
      </c>
      <c r="R614" s="40">
        <f t="shared" si="75"/>
        <v>3361662.1856447454</v>
      </c>
    </row>
    <row r="615" spans="1:18" ht="15">
      <c r="A615" s="47">
        <v>605</v>
      </c>
      <c r="B615" s="45"/>
      <c r="C615" s="32">
        <v>72.83558496407815</v>
      </c>
      <c r="D615" s="41"/>
      <c r="E615" s="33"/>
      <c r="F615" s="34"/>
      <c r="G615" s="39">
        <f t="shared" si="72"/>
        <v>24600</v>
      </c>
      <c r="H615" s="33">
        <v>20600</v>
      </c>
      <c r="I615" s="34">
        <v>4000</v>
      </c>
      <c r="J615" s="35">
        <v>60</v>
      </c>
      <c r="K615" s="26"/>
      <c r="L615" s="36">
        <f t="shared" si="73"/>
        <v>4052.963948124944</v>
      </c>
      <c r="M615" s="36">
        <f t="shared" si="74"/>
        <v>4052.963948124944</v>
      </c>
      <c r="N615" s="36">
        <f t="shared" si="76"/>
        <v>1369.9018144662311</v>
      </c>
      <c r="O615" s="36">
        <f t="shared" si="77"/>
        <v>81.05927896249888</v>
      </c>
      <c r="P615" s="37">
        <f t="shared" si="78"/>
        <v>60</v>
      </c>
      <c r="Q615" s="38">
        <f t="shared" si="79"/>
        <v>5563.925041553674</v>
      </c>
      <c r="R615" s="40">
        <f t="shared" si="75"/>
        <v>3366174.650139973</v>
      </c>
    </row>
    <row r="616" spans="1:18" ht="15">
      <c r="A616" s="30">
        <v>606</v>
      </c>
      <c r="B616" s="45"/>
      <c r="C616" s="32">
        <v>72.85858496816945</v>
      </c>
      <c r="D616" s="41"/>
      <c r="E616" s="33"/>
      <c r="F616" s="34"/>
      <c r="G616" s="39">
        <f t="shared" si="72"/>
        <v>24600</v>
      </c>
      <c r="H616" s="33">
        <v>20600</v>
      </c>
      <c r="I616" s="34">
        <v>4000</v>
      </c>
      <c r="J616" s="35">
        <v>60</v>
      </c>
      <c r="K616" s="26"/>
      <c r="L616" s="36">
        <f t="shared" si="73"/>
        <v>4051.68450813267</v>
      </c>
      <c r="M616" s="36">
        <f t="shared" si="74"/>
        <v>4051.68450813267</v>
      </c>
      <c r="N616" s="36">
        <f t="shared" si="76"/>
        <v>1369.4693637488426</v>
      </c>
      <c r="O616" s="36">
        <f t="shared" si="77"/>
        <v>81.0336901626534</v>
      </c>
      <c r="P616" s="37">
        <f t="shared" si="78"/>
        <v>60</v>
      </c>
      <c r="Q616" s="38">
        <f t="shared" si="79"/>
        <v>5562.187562044166</v>
      </c>
      <c r="R616" s="40">
        <f t="shared" si="75"/>
        <v>3370685.6625987645</v>
      </c>
    </row>
    <row r="617" spans="1:18" ht="15">
      <c r="A617" s="47">
        <v>607</v>
      </c>
      <c r="B617" s="45"/>
      <c r="C617" s="32">
        <v>72.88155529375746</v>
      </c>
      <c r="D617" s="41"/>
      <c r="E617" s="33"/>
      <c r="F617" s="34"/>
      <c r="G617" s="39">
        <f t="shared" si="72"/>
        <v>24600</v>
      </c>
      <c r="H617" s="33">
        <v>20600</v>
      </c>
      <c r="I617" s="34">
        <v>4000</v>
      </c>
      <c r="J617" s="35">
        <v>60</v>
      </c>
      <c r="K617" s="26"/>
      <c r="L617" s="36">
        <f t="shared" si="73"/>
        <v>4050.407525061212</v>
      </c>
      <c r="M617" s="36">
        <f t="shared" si="74"/>
        <v>4050.407525061212</v>
      </c>
      <c r="N617" s="36">
        <f t="shared" si="76"/>
        <v>1369.0377434706897</v>
      </c>
      <c r="O617" s="36">
        <f t="shared" si="77"/>
        <v>81.00815050122424</v>
      </c>
      <c r="P617" s="37">
        <f t="shared" si="78"/>
        <v>60</v>
      </c>
      <c r="Q617" s="38">
        <f t="shared" si="79"/>
        <v>5560.453419033125</v>
      </c>
      <c r="R617" s="40">
        <f t="shared" si="75"/>
        <v>3375195.225353107</v>
      </c>
    </row>
    <row r="618" spans="1:18" ht="15">
      <c r="A618" s="30">
        <v>608</v>
      </c>
      <c r="B618" s="45"/>
      <c r="C618" s="32">
        <v>72.90449603854925</v>
      </c>
      <c r="D618" s="41"/>
      <c r="E618" s="33"/>
      <c r="F618" s="34"/>
      <c r="G618" s="39">
        <f t="shared" si="72"/>
        <v>24600</v>
      </c>
      <c r="H618" s="33">
        <v>20600</v>
      </c>
      <c r="I618" s="34">
        <v>4000</v>
      </c>
      <c r="J618" s="35">
        <v>60</v>
      </c>
      <c r="K618" s="26"/>
      <c r="L618" s="36">
        <f t="shared" si="73"/>
        <v>4049.132989602026</v>
      </c>
      <c r="M618" s="36">
        <f t="shared" si="74"/>
        <v>4049.132989602026</v>
      </c>
      <c r="N618" s="36">
        <f t="shared" si="76"/>
        <v>1368.606950485485</v>
      </c>
      <c r="O618" s="36">
        <f t="shared" si="77"/>
        <v>80.98265979204052</v>
      </c>
      <c r="P618" s="37">
        <f t="shared" si="78"/>
        <v>60</v>
      </c>
      <c r="Q618" s="38">
        <f t="shared" si="79"/>
        <v>5558.722599879551</v>
      </c>
      <c r="R618" s="40">
        <f t="shared" si="75"/>
        <v>3379703.340726767</v>
      </c>
    </row>
    <row r="619" spans="1:18" ht="15">
      <c r="A619" s="47">
        <v>609</v>
      </c>
      <c r="B619" s="45"/>
      <c r="C619" s="32">
        <v>72.92740729977017</v>
      </c>
      <c r="D619" s="41"/>
      <c r="E619" s="33"/>
      <c r="F619" s="34"/>
      <c r="G619" s="39">
        <f t="shared" si="72"/>
        <v>24600</v>
      </c>
      <c r="H619" s="33">
        <v>20600</v>
      </c>
      <c r="I619" s="34">
        <v>4000</v>
      </c>
      <c r="J619" s="35">
        <v>60</v>
      </c>
      <c r="K619" s="26"/>
      <c r="L619" s="36">
        <f t="shared" si="73"/>
        <v>4047.860892497824</v>
      </c>
      <c r="M619" s="36">
        <f t="shared" si="74"/>
        <v>4047.860892497824</v>
      </c>
      <c r="N619" s="36">
        <f t="shared" si="76"/>
        <v>1368.1769816642645</v>
      </c>
      <c r="O619" s="36">
        <f t="shared" si="77"/>
        <v>80.95721784995648</v>
      </c>
      <c r="P619" s="37">
        <f t="shared" si="78"/>
        <v>60</v>
      </c>
      <c r="Q619" s="38">
        <f t="shared" si="79"/>
        <v>5556.995092012045</v>
      </c>
      <c r="R619" s="40">
        <f t="shared" si="75"/>
        <v>3384210.0110353353</v>
      </c>
    </row>
    <row r="620" spans="1:18" ht="15">
      <c r="A620" s="30">
        <v>610</v>
      </c>
      <c r="B620" s="45"/>
      <c r="C620" s="32">
        <v>72.95028917416703</v>
      </c>
      <c r="D620" s="41"/>
      <c r="E620" s="33"/>
      <c r="F620" s="34"/>
      <c r="G620" s="39">
        <f t="shared" si="72"/>
        <v>24600</v>
      </c>
      <c r="H620" s="33">
        <v>20600</v>
      </c>
      <c r="I620" s="34">
        <v>4000</v>
      </c>
      <c r="J620" s="35">
        <v>60</v>
      </c>
      <c r="K620" s="26"/>
      <c r="L620" s="36">
        <f t="shared" si="73"/>
        <v>4046.5912245421982</v>
      </c>
      <c r="M620" s="36">
        <f t="shared" si="74"/>
        <v>4046.5912245421982</v>
      </c>
      <c r="N620" s="36">
        <f t="shared" si="76"/>
        <v>1367.747833895263</v>
      </c>
      <c r="O620" s="36">
        <f t="shared" si="77"/>
        <v>80.93182449084397</v>
      </c>
      <c r="P620" s="37">
        <f t="shared" si="78"/>
        <v>60</v>
      </c>
      <c r="Q620" s="38">
        <f t="shared" si="79"/>
        <v>5555.270882928305</v>
      </c>
      <c r="R620" s="40">
        <f t="shared" si="75"/>
        <v>3388715.238586266</v>
      </c>
    </row>
    <row r="621" spans="1:18" ht="15">
      <c r="A621" s="47">
        <v>611</v>
      </c>
      <c r="B621" s="45"/>
      <c r="C621" s="32">
        <v>72.97314175801122</v>
      </c>
      <c r="D621" s="41"/>
      <c r="E621" s="33"/>
      <c r="F621" s="34"/>
      <c r="G621" s="39">
        <f t="shared" si="72"/>
        <v>24600</v>
      </c>
      <c r="H621" s="33">
        <v>20600</v>
      </c>
      <c r="I621" s="34">
        <v>4000</v>
      </c>
      <c r="J621" s="35">
        <v>60</v>
      </c>
      <c r="K621" s="26"/>
      <c r="L621" s="36">
        <f t="shared" si="73"/>
        <v>4045.3239765792596</v>
      </c>
      <c r="M621" s="36">
        <f t="shared" si="74"/>
        <v>4045.3239765792596</v>
      </c>
      <c r="N621" s="36">
        <f t="shared" si="76"/>
        <v>1367.3195040837898</v>
      </c>
      <c r="O621" s="36">
        <f t="shared" si="77"/>
        <v>80.90647953158519</v>
      </c>
      <c r="P621" s="37">
        <f t="shared" si="78"/>
        <v>60</v>
      </c>
      <c r="Q621" s="38">
        <f t="shared" si="79"/>
        <v>5553.549960194635</v>
      </c>
      <c r="R621" s="40">
        <f t="shared" si="75"/>
        <v>3393219.025678922</v>
      </c>
    </row>
    <row r="622" spans="1:18" ht="15">
      <c r="A622" s="30">
        <v>612</v>
      </c>
      <c r="B622" s="45"/>
      <c r="C622" s="32">
        <v>72.99596514710184</v>
      </c>
      <c r="D622" s="41"/>
      <c r="E622" s="33"/>
      <c r="F622" s="34"/>
      <c r="G622" s="39">
        <f t="shared" si="72"/>
        <v>24600</v>
      </c>
      <c r="H622" s="33">
        <v>20600</v>
      </c>
      <c r="I622" s="34">
        <v>4000</v>
      </c>
      <c r="J622" s="35">
        <v>60</v>
      </c>
      <c r="K622" s="26"/>
      <c r="L622" s="36">
        <f t="shared" si="73"/>
        <v>4044.059139503279</v>
      </c>
      <c r="M622" s="36">
        <f t="shared" si="74"/>
        <v>4044.059139503279</v>
      </c>
      <c r="N622" s="36">
        <f t="shared" si="76"/>
        <v>1366.8919891521084</v>
      </c>
      <c r="O622" s="36">
        <f t="shared" si="77"/>
        <v>80.88118279006558</v>
      </c>
      <c r="P622" s="37">
        <f t="shared" si="78"/>
        <v>60</v>
      </c>
      <c r="Q622" s="38">
        <f t="shared" si="79"/>
        <v>5551.832311445452</v>
      </c>
      <c r="R622" s="40">
        <f t="shared" si="75"/>
        <v>3397721.374604617</v>
      </c>
    </row>
    <row r="623" spans="1:18" ht="15">
      <c r="A623" s="47">
        <v>613</v>
      </c>
      <c r="B623" s="45"/>
      <c r="C623" s="32">
        <v>73.01875943676876</v>
      </c>
      <c r="D623" s="41"/>
      <c r="E623" s="33"/>
      <c r="F623" s="34"/>
      <c r="G623" s="39">
        <f t="shared" si="72"/>
        <v>24600</v>
      </c>
      <c r="H623" s="33">
        <v>20600</v>
      </c>
      <c r="I623" s="34">
        <v>4000</v>
      </c>
      <c r="J623" s="35">
        <v>60</v>
      </c>
      <c r="K623" s="26"/>
      <c r="L623" s="36">
        <f t="shared" si="73"/>
        <v>4042.7967042583223</v>
      </c>
      <c r="M623" s="36">
        <f t="shared" si="74"/>
        <v>4042.7967042583223</v>
      </c>
      <c r="N623" s="36">
        <f t="shared" si="76"/>
        <v>1366.465286039313</v>
      </c>
      <c r="O623" s="36">
        <f t="shared" si="77"/>
        <v>80.85593408516645</v>
      </c>
      <c r="P623" s="37">
        <f t="shared" si="78"/>
        <v>60</v>
      </c>
      <c r="Q623" s="38">
        <f t="shared" si="79"/>
        <v>5550.117924382801</v>
      </c>
      <c r="R623" s="40">
        <f t="shared" si="75"/>
        <v>3402222.287646657</v>
      </c>
    </row>
    <row r="624" spans="1:18" ht="15">
      <c r="A624" s="30">
        <v>614</v>
      </c>
      <c r="B624" s="45"/>
      <c r="C624" s="32">
        <v>73.04152472187569</v>
      </c>
      <c r="D624" s="41"/>
      <c r="E624" s="33"/>
      <c r="F624" s="34"/>
      <c r="G624" s="39">
        <f t="shared" si="72"/>
        <v>24600</v>
      </c>
      <c r="H624" s="33">
        <v>20600</v>
      </c>
      <c r="I624" s="34">
        <v>4000</v>
      </c>
      <c r="J624" s="35">
        <v>60</v>
      </c>
      <c r="K624" s="26"/>
      <c r="L624" s="36">
        <f t="shared" si="73"/>
        <v>4041.536661837901</v>
      </c>
      <c r="M624" s="36">
        <f t="shared" si="74"/>
        <v>4041.536661837901</v>
      </c>
      <c r="N624" s="36">
        <f t="shared" si="76"/>
        <v>1366.0393917012107</v>
      </c>
      <c r="O624" s="36">
        <f t="shared" si="77"/>
        <v>80.83073323675802</v>
      </c>
      <c r="P624" s="37">
        <f t="shared" si="78"/>
        <v>60</v>
      </c>
      <c r="Q624" s="38">
        <f t="shared" si="79"/>
        <v>5548.4067867758695</v>
      </c>
      <c r="R624" s="40">
        <f t="shared" si="75"/>
        <v>3406721.767080384</v>
      </c>
    </row>
    <row r="625" spans="1:18" ht="15">
      <c r="A625" s="47">
        <v>615</v>
      </c>
      <c r="B625" s="45"/>
      <c r="C625" s="32">
        <v>73.06426109682323</v>
      </c>
      <c r="D625" s="41"/>
      <c r="E625" s="33"/>
      <c r="F625" s="34"/>
      <c r="G625" s="39">
        <f t="shared" si="72"/>
        <v>24600</v>
      </c>
      <c r="H625" s="33">
        <v>20600</v>
      </c>
      <c r="I625" s="34">
        <v>4000</v>
      </c>
      <c r="J625" s="35">
        <v>60</v>
      </c>
      <c r="K625" s="26"/>
      <c r="L625" s="36">
        <f t="shared" si="73"/>
        <v>4040.2790032846174</v>
      </c>
      <c r="M625" s="36">
        <f t="shared" si="74"/>
        <v>4040.2790032846174</v>
      </c>
      <c r="N625" s="36">
        <f t="shared" si="76"/>
        <v>1365.6143031102008</v>
      </c>
      <c r="O625" s="36">
        <f t="shared" si="77"/>
        <v>80.80558006569235</v>
      </c>
      <c r="P625" s="37">
        <f t="shared" si="78"/>
        <v>60</v>
      </c>
      <c r="Q625" s="38">
        <f t="shared" si="79"/>
        <v>5546.69888646051</v>
      </c>
      <c r="R625" s="40">
        <f t="shared" si="75"/>
        <v>3411219.815173214</v>
      </c>
    </row>
    <row r="626" spans="1:18" ht="15">
      <c r="A626" s="30">
        <v>616</v>
      </c>
      <c r="B626" s="45"/>
      <c r="C626" s="32">
        <v>73.08696865555181</v>
      </c>
      <c r="D626" s="41"/>
      <c r="E626" s="33"/>
      <c r="F626" s="34"/>
      <c r="G626" s="39">
        <f t="shared" si="72"/>
        <v>24600</v>
      </c>
      <c r="H626" s="33">
        <v>20600</v>
      </c>
      <c r="I626" s="34">
        <v>4000</v>
      </c>
      <c r="J626" s="35">
        <v>60</v>
      </c>
      <c r="K626" s="26"/>
      <c r="L626" s="36">
        <f t="shared" si="73"/>
        <v>4039.0237196898174</v>
      </c>
      <c r="M626" s="36">
        <f t="shared" si="74"/>
        <v>4039.0237196898174</v>
      </c>
      <c r="N626" s="36">
        <f t="shared" si="76"/>
        <v>1365.1900172551584</v>
      </c>
      <c r="O626" s="36">
        <f t="shared" si="77"/>
        <v>80.78047439379635</v>
      </c>
      <c r="P626" s="37">
        <f t="shared" si="78"/>
        <v>60</v>
      </c>
      <c r="Q626" s="38">
        <f t="shared" si="79"/>
        <v>5544.994211338772</v>
      </c>
      <c r="R626" s="40">
        <f t="shared" si="75"/>
        <v>3415716.434184684</v>
      </c>
    </row>
    <row r="627" spans="1:18" ht="15">
      <c r="A627" s="47">
        <v>617</v>
      </c>
      <c r="B627" s="45"/>
      <c r="C627" s="32">
        <v>73.1096474915448</v>
      </c>
      <c r="D627" s="41"/>
      <c r="E627" s="33"/>
      <c r="F627" s="34"/>
      <c r="G627" s="39">
        <f t="shared" si="72"/>
        <v>24600</v>
      </c>
      <c r="H627" s="33">
        <v>20600</v>
      </c>
      <c r="I627" s="34">
        <v>4000</v>
      </c>
      <c r="J627" s="35">
        <v>60</v>
      </c>
      <c r="K627" s="26"/>
      <c r="L627" s="36">
        <f t="shared" si="73"/>
        <v>4037.7708021932417</v>
      </c>
      <c r="M627" s="36">
        <f t="shared" si="74"/>
        <v>4037.7708021932417</v>
      </c>
      <c r="N627" s="36">
        <f t="shared" si="76"/>
        <v>1364.7665311413157</v>
      </c>
      <c r="O627" s="36">
        <f t="shared" si="77"/>
        <v>80.75541604386484</v>
      </c>
      <c r="P627" s="37">
        <f t="shared" si="78"/>
        <v>60</v>
      </c>
      <c r="Q627" s="38">
        <f t="shared" si="79"/>
        <v>5543.292749378423</v>
      </c>
      <c r="R627" s="40">
        <f t="shared" si="75"/>
        <v>3420211.626366487</v>
      </c>
    </row>
    <row r="628" spans="1:18" ht="15">
      <c r="A628" s="30">
        <v>618</v>
      </c>
      <c r="B628" s="45"/>
      <c r="C628" s="32">
        <v>73.13229769783136</v>
      </c>
      <c r="D628" s="41"/>
      <c r="E628" s="33"/>
      <c r="F628" s="34"/>
      <c r="G628" s="39">
        <f t="shared" si="72"/>
        <v>24600</v>
      </c>
      <c r="H628" s="33">
        <v>20600</v>
      </c>
      <c r="I628" s="34">
        <v>4000</v>
      </c>
      <c r="J628" s="35">
        <v>60</v>
      </c>
      <c r="K628" s="26"/>
      <c r="L628" s="36">
        <f t="shared" si="73"/>
        <v>4036.520241982685</v>
      </c>
      <c r="M628" s="36">
        <f t="shared" si="74"/>
        <v>4036.520241982685</v>
      </c>
      <c r="N628" s="36">
        <f t="shared" si="76"/>
        <v>1364.3438417901477</v>
      </c>
      <c r="O628" s="36">
        <f t="shared" si="77"/>
        <v>80.7304048396537</v>
      </c>
      <c r="P628" s="37">
        <f t="shared" si="78"/>
        <v>60</v>
      </c>
      <c r="Q628" s="38">
        <f t="shared" si="79"/>
        <v>5541.594488612486</v>
      </c>
      <c r="R628" s="40">
        <f t="shared" si="75"/>
        <v>3424705.3939625164</v>
      </c>
    </row>
    <row r="629" spans="1:18" ht="15">
      <c r="A629" s="47">
        <v>619</v>
      </c>
      <c r="B629" s="45"/>
      <c r="C629" s="32">
        <v>73.1549193669894</v>
      </c>
      <c r="D629" s="41"/>
      <c r="E629" s="33"/>
      <c r="F629" s="34"/>
      <c r="G629" s="39">
        <f t="shared" si="72"/>
        <v>24600</v>
      </c>
      <c r="H629" s="33">
        <v>20600</v>
      </c>
      <c r="I629" s="34">
        <v>4000</v>
      </c>
      <c r="J629" s="35">
        <v>60</v>
      </c>
      <c r="K629" s="26"/>
      <c r="L629" s="36">
        <f t="shared" si="73"/>
        <v>4035.2720302936555</v>
      </c>
      <c r="M629" s="36">
        <f t="shared" si="74"/>
        <v>4035.2720302936555</v>
      </c>
      <c r="N629" s="36">
        <f t="shared" si="76"/>
        <v>1363.9219462392557</v>
      </c>
      <c r="O629" s="36">
        <f t="shared" si="77"/>
        <v>80.70544060587311</v>
      </c>
      <c r="P629" s="37">
        <f t="shared" si="78"/>
        <v>60</v>
      </c>
      <c r="Q629" s="38">
        <f t="shared" si="79"/>
        <v>5539.899417138785</v>
      </c>
      <c r="R629" s="40">
        <f t="shared" si="75"/>
        <v>3429197.739208908</v>
      </c>
    </row>
    <row r="630" spans="1:18" ht="15">
      <c r="A630" s="30">
        <v>620</v>
      </c>
      <c r="B630" s="45"/>
      <c r="C630" s="32">
        <v>73.17751259114856</v>
      </c>
      <c r="D630" s="41"/>
      <c r="E630" s="33"/>
      <c r="F630" s="34"/>
      <c r="G630" s="39">
        <f t="shared" si="72"/>
        <v>24600</v>
      </c>
      <c r="H630" s="33">
        <v>20600</v>
      </c>
      <c r="I630" s="34">
        <v>4000</v>
      </c>
      <c r="J630" s="35">
        <v>60</v>
      </c>
      <c r="K630" s="26"/>
      <c r="L630" s="36">
        <f t="shared" si="73"/>
        <v>4034.0261584090376</v>
      </c>
      <c r="M630" s="36">
        <f t="shared" si="74"/>
        <v>4034.0261584090376</v>
      </c>
      <c r="N630" s="36">
        <f t="shared" si="76"/>
        <v>1363.5008415422549</v>
      </c>
      <c r="O630" s="36">
        <f t="shared" si="77"/>
        <v>80.68052316818076</v>
      </c>
      <c r="P630" s="37">
        <f t="shared" si="78"/>
        <v>60</v>
      </c>
      <c r="Q630" s="38">
        <f t="shared" si="79"/>
        <v>5538.207523119474</v>
      </c>
      <c r="R630" s="40">
        <f t="shared" si="75"/>
        <v>3433688.6643340737</v>
      </c>
    </row>
    <row r="631" spans="1:18" ht="15">
      <c r="A631" s="47">
        <v>621</v>
      </c>
      <c r="B631" s="45"/>
      <c r="C631" s="32">
        <v>73.20007746199299</v>
      </c>
      <c r="D631" s="41"/>
      <c r="E631" s="33"/>
      <c r="F631" s="34"/>
      <c r="G631" s="39">
        <f t="shared" si="72"/>
        <v>24600</v>
      </c>
      <c r="H631" s="33">
        <v>20600</v>
      </c>
      <c r="I631" s="34">
        <v>4000</v>
      </c>
      <c r="J631" s="35">
        <v>60</v>
      </c>
      <c r="K631" s="26"/>
      <c r="L631" s="36">
        <f t="shared" si="73"/>
        <v>4032.7826176587587</v>
      </c>
      <c r="M631" s="36">
        <f t="shared" si="74"/>
        <v>4032.7826176587587</v>
      </c>
      <c r="N631" s="36">
        <f t="shared" si="76"/>
        <v>1363.0805247686606</v>
      </c>
      <c r="O631" s="36">
        <f t="shared" si="77"/>
        <v>80.65565235317517</v>
      </c>
      <c r="P631" s="37">
        <f t="shared" si="78"/>
        <v>60</v>
      </c>
      <c r="Q631" s="38">
        <f t="shared" si="79"/>
        <v>5536.518794780594</v>
      </c>
      <c r="R631" s="40">
        <f t="shared" si="75"/>
        <v>3438178.171558749</v>
      </c>
    </row>
    <row r="632" spans="1:18" ht="15">
      <c r="A632" s="30">
        <v>622</v>
      </c>
      <c r="B632" s="45"/>
      <c r="C632" s="32">
        <v>73.22261407076431</v>
      </c>
      <c r="D632" s="41"/>
      <c r="E632" s="33"/>
      <c r="F632" s="34"/>
      <c r="G632" s="39">
        <f t="shared" si="72"/>
        <v>24600</v>
      </c>
      <c r="H632" s="33">
        <v>20600</v>
      </c>
      <c r="I632" s="34">
        <v>4000</v>
      </c>
      <c r="J632" s="35">
        <v>60</v>
      </c>
      <c r="K632" s="26"/>
      <c r="L632" s="36">
        <f t="shared" si="73"/>
        <v>4031.5413994194573</v>
      </c>
      <c r="M632" s="36">
        <f t="shared" si="74"/>
        <v>4031.5413994194573</v>
      </c>
      <c r="N632" s="36">
        <f t="shared" si="76"/>
        <v>1362.6609930037766</v>
      </c>
      <c r="O632" s="36">
        <f t="shared" si="77"/>
        <v>80.63082798838914</v>
      </c>
      <c r="P632" s="37">
        <f t="shared" si="78"/>
        <v>60</v>
      </c>
      <c r="Q632" s="38">
        <f t="shared" si="79"/>
        <v>5534.833220411623</v>
      </c>
      <c r="R632" s="40">
        <f t="shared" si="75"/>
        <v>3442666.2630960294</v>
      </c>
    </row>
    <row r="633" spans="1:18" ht="15">
      <c r="A633" s="47">
        <v>623</v>
      </c>
      <c r="B633" s="45"/>
      <c r="C633" s="32">
        <v>73.24512250826444</v>
      </c>
      <c r="D633" s="41"/>
      <c r="E633" s="33"/>
      <c r="F633" s="34"/>
      <c r="G633" s="39">
        <f t="shared" si="72"/>
        <v>24600</v>
      </c>
      <c r="H633" s="33">
        <v>20600</v>
      </c>
      <c r="I633" s="34">
        <v>4000</v>
      </c>
      <c r="J633" s="35">
        <v>60</v>
      </c>
      <c r="K633" s="26"/>
      <c r="L633" s="36">
        <f t="shared" si="73"/>
        <v>4030.302495114153</v>
      </c>
      <c r="M633" s="36">
        <f t="shared" si="74"/>
        <v>4030.302495114153</v>
      </c>
      <c r="N633" s="36">
        <f t="shared" si="76"/>
        <v>1362.2422433485838</v>
      </c>
      <c r="O633" s="36">
        <f t="shared" si="77"/>
        <v>80.60604990228306</v>
      </c>
      <c r="P633" s="37">
        <f t="shared" si="78"/>
        <v>60</v>
      </c>
      <c r="Q633" s="38">
        <f t="shared" si="79"/>
        <v>5533.15078836502</v>
      </c>
      <c r="R633" s="40">
        <f t="shared" si="75"/>
        <v>3447152.9411514075</v>
      </c>
    </row>
    <row r="634" spans="1:18" ht="15">
      <c r="A634" s="30">
        <v>624</v>
      </c>
      <c r="B634" s="45"/>
      <c r="C634" s="32">
        <v>73.26760286485839</v>
      </c>
      <c r="D634" s="41"/>
      <c r="E634" s="33"/>
      <c r="F634" s="34"/>
      <c r="G634" s="39">
        <f t="shared" si="72"/>
        <v>24600</v>
      </c>
      <c r="H634" s="33">
        <v>20600</v>
      </c>
      <c r="I634" s="34">
        <v>4000</v>
      </c>
      <c r="J634" s="35">
        <v>60</v>
      </c>
      <c r="K634" s="26"/>
      <c r="L634" s="36">
        <f t="shared" si="73"/>
        <v>4029.065896211924</v>
      </c>
      <c r="M634" s="36">
        <f t="shared" si="74"/>
        <v>4029.065896211924</v>
      </c>
      <c r="N634" s="36">
        <f t="shared" si="76"/>
        <v>1361.8242729196304</v>
      </c>
      <c r="O634" s="36">
        <f t="shared" si="77"/>
        <v>80.58131792423849</v>
      </c>
      <c r="P634" s="37">
        <f t="shared" si="78"/>
        <v>60</v>
      </c>
      <c r="Q634" s="38">
        <f t="shared" si="79"/>
        <v>5531.471487055794</v>
      </c>
      <c r="R634" s="40">
        <f t="shared" si="75"/>
        <v>3451638.2079228153</v>
      </c>
    </row>
    <row r="635" spans="1:18" ht="15">
      <c r="A635" s="47">
        <v>625</v>
      </c>
      <c r="B635" s="45"/>
      <c r="C635" s="32">
        <v>73.29005523047704</v>
      </c>
      <c r="D635" s="41"/>
      <c r="E635" s="33"/>
      <c r="F635" s="34"/>
      <c r="G635" s="39">
        <f t="shared" si="72"/>
        <v>24600</v>
      </c>
      <c r="H635" s="33">
        <v>20600</v>
      </c>
      <c r="I635" s="34">
        <v>4000</v>
      </c>
      <c r="J635" s="35">
        <v>60</v>
      </c>
      <c r="K635" s="26"/>
      <c r="L635" s="36">
        <f t="shared" si="73"/>
        <v>4027.831594227584</v>
      </c>
      <c r="M635" s="36">
        <f t="shared" si="74"/>
        <v>4027.831594227584</v>
      </c>
      <c r="N635" s="36">
        <f t="shared" si="76"/>
        <v>1361.4070788489234</v>
      </c>
      <c r="O635" s="36">
        <f t="shared" si="77"/>
        <v>80.55663188455168</v>
      </c>
      <c r="P635" s="37">
        <f t="shared" si="78"/>
        <v>60</v>
      </c>
      <c r="Q635" s="38">
        <f t="shared" si="79"/>
        <v>5529.795304961059</v>
      </c>
      <c r="R635" s="40">
        <f t="shared" si="75"/>
        <v>3456122.0656006616</v>
      </c>
    </row>
    <row r="636" spans="1:18" ht="15">
      <c r="A636" s="30">
        <v>626</v>
      </c>
      <c r="B636" s="45"/>
      <c r="C636" s="32">
        <v>73.31247969461997</v>
      </c>
      <c r="D636" s="41"/>
      <c r="E636" s="33"/>
      <c r="F636" s="34"/>
      <c r="G636" s="39">
        <f t="shared" si="72"/>
        <v>24600</v>
      </c>
      <c r="H636" s="33">
        <v>20600</v>
      </c>
      <c r="I636" s="34">
        <v>4000</v>
      </c>
      <c r="J636" s="35">
        <v>60</v>
      </c>
      <c r="K636" s="26"/>
      <c r="L636" s="36">
        <f t="shared" si="73"/>
        <v>4026.5995807213603</v>
      </c>
      <c r="M636" s="36">
        <f t="shared" si="74"/>
        <v>4026.5995807213603</v>
      </c>
      <c r="N636" s="36">
        <f t="shared" si="76"/>
        <v>1360.9906582838198</v>
      </c>
      <c r="O636" s="36">
        <f t="shared" si="77"/>
        <v>80.53199161442721</v>
      </c>
      <c r="P636" s="37">
        <f t="shared" si="78"/>
        <v>60</v>
      </c>
      <c r="Q636" s="38">
        <f t="shared" si="79"/>
        <v>5528.122230619607</v>
      </c>
      <c r="R636" s="40">
        <f t="shared" si="75"/>
        <v>3460604.516367874</v>
      </c>
    </row>
    <row r="637" spans="1:18" ht="15">
      <c r="A637" s="47">
        <v>627</v>
      </c>
      <c r="B637" s="45"/>
      <c r="C637" s="32">
        <v>73.3348763463582</v>
      </c>
      <c r="D637" s="41"/>
      <c r="E637" s="33"/>
      <c r="F637" s="34"/>
      <c r="G637" s="39">
        <f t="shared" si="72"/>
        <v>24600</v>
      </c>
      <c r="H637" s="33">
        <v>20600</v>
      </c>
      <c r="I637" s="34">
        <v>4000</v>
      </c>
      <c r="J637" s="35">
        <v>60</v>
      </c>
      <c r="K637" s="26"/>
      <c r="L637" s="36">
        <f t="shared" si="73"/>
        <v>4025.369847298578</v>
      </c>
      <c r="M637" s="36">
        <f t="shared" si="74"/>
        <v>4025.369847298578</v>
      </c>
      <c r="N637" s="36">
        <f t="shared" si="76"/>
        <v>1360.5750083869195</v>
      </c>
      <c r="O637" s="36">
        <f t="shared" si="77"/>
        <v>80.50739694597156</v>
      </c>
      <c r="P637" s="37">
        <f t="shared" si="78"/>
        <v>60</v>
      </c>
      <c r="Q637" s="38">
        <f t="shared" si="79"/>
        <v>5526.4522526314695</v>
      </c>
      <c r="R637" s="40">
        <f t="shared" si="75"/>
        <v>3465085.5623999313</v>
      </c>
    </row>
    <row r="638" spans="1:18" ht="15">
      <c r="A638" s="30">
        <v>628</v>
      </c>
      <c r="B638" s="45"/>
      <c r="C638" s="32">
        <v>73.35724527433689</v>
      </c>
      <c r="D638" s="41"/>
      <c r="E638" s="33"/>
      <c r="F638" s="34"/>
      <c r="G638" s="39">
        <f t="shared" si="72"/>
        <v>24600</v>
      </c>
      <c r="H638" s="33">
        <v>20600</v>
      </c>
      <c r="I638" s="34">
        <v>4000</v>
      </c>
      <c r="J638" s="35">
        <v>60</v>
      </c>
      <c r="K638" s="26"/>
      <c r="L638" s="36">
        <f t="shared" si="73"/>
        <v>4024.1423856093465</v>
      </c>
      <c r="M638" s="36">
        <f t="shared" si="74"/>
        <v>4024.1423856093465</v>
      </c>
      <c r="N638" s="36">
        <f t="shared" si="76"/>
        <v>1360.1601263359591</v>
      </c>
      <c r="O638" s="36">
        <f t="shared" si="77"/>
        <v>80.48284771218694</v>
      </c>
      <c r="P638" s="37">
        <f t="shared" si="78"/>
        <v>60</v>
      </c>
      <c r="Q638" s="38">
        <f t="shared" si="79"/>
        <v>5524.785359657493</v>
      </c>
      <c r="R638" s="40">
        <f t="shared" si="75"/>
        <v>3469565.205864906</v>
      </c>
    </row>
    <row r="639" spans="1:18" ht="15">
      <c r="A639" s="47">
        <v>629</v>
      </c>
      <c r="B639" s="45"/>
      <c r="C639" s="32">
        <v>73.3795865667781</v>
      </c>
      <c r="D639" s="41"/>
      <c r="E639" s="33"/>
      <c r="F639" s="34"/>
      <c r="G639" s="39">
        <f t="shared" si="72"/>
        <v>24600</v>
      </c>
      <c r="H639" s="33">
        <v>20600</v>
      </c>
      <c r="I639" s="34">
        <v>4000</v>
      </c>
      <c r="J639" s="35">
        <v>60</v>
      </c>
      <c r="K639" s="26"/>
      <c r="L639" s="36">
        <f t="shared" si="73"/>
        <v>4022.9171873482446</v>
      </c>
      <c r="M639" s="36">
        <f t="shared" si="74"/>
        <v>4022.9171873482446</v>
      </c>
      <c r="N639" s="36">
        <f t="shared" si="76"/>
        <v>1359.7460093237069</v>
      </c>
      <c r="O639" s="36">
        <f t="shared" si="77"/>
        <v>80.4583437469649</v>
      </c>
      <c r="P639" s="37">
        <f t="shared" si="78"/>
        <v>60</v>
      </c>
      <c r="Q639" s="38">
        <f t="shared" si="79"/>
        <v>5523.121540418916</v>
      </c>
      <c r="R639" s="40">
        <f t="shared" si="75"/>
        <v>3474043.4489234984</v>
      </c>
    </row>
    <row r="640" spans="1:18" ht="15">
      <c r="A640" s="30">
        <v>630</v>
      </c>
      <c r="B640" s="45"/>
      <c r="C640" s="32">
        <v>73.40190031148342</v>
      </c>
      <c r="D640" s="41"/>
      <c r="E640" s="33"/>
      <c r="F640" s="34"/>
      <c r="G640" s="39">
        <f t="shared" si="72"/>
        <v>24600</v>
      </c>
      <c r="H640" s="33">
        <v>20600</v>
      </c>
      <c r="I640" s="34">
        <v>4000</v>
      </c>
      <c r="J640" s="35">
        <v>60</v>
      </c>
      <c r="K640" s="26"/>
      <c r="L640" s="36">
        <f t="shared" si="73"/>
        <v>4021.694244254017</v>
      </c>
      <c r="M640" s="36">
        <f t="shared" si="74"/>
        <v>4021.694244254017</v>
      </c>
      <c r="N640" s="36">
        <f t="shared" si="76"/>
        <v>1359.332654557858</v>
      </c>
      <c r="O640" s="36">
        <f t="shared" si="77"/>
        <v>80.43388488508035</v>
      </c>
      <c r="P640" s="37">
        <f t="shared" si="78"/>
        <v>60</v>
      </c>
      <c r="Q640" s="38">
        <f t="shared" si="79"/>
        <v>5521.460783696955</v>
      </c>
      <c r="R640" s="40">
        <f t="shared" si="75"/>
        <v>3478520.2937290817</v>
      </c>
    </row>
    <row r="641" spans="1:18" ht="15">
      <c r="A641" s="47">
        <v>631</v>
      </c>
      <c r="B641" s="45"/>
      <c r="C641" s="32">
        <v>73.42418659583667</v>
      </c>
      <c r="D641" s="41"/>
      <c r="E641" s="33"/>
      <c r="F641" s="34"/>
      <c r="G641" s="39">
        <f t="shared" si="72"/>
        <v>24600</v>
      </c>
      <c r="H641" s="33">
        <v>20600</v>
      </c>
      <c r="I641" s="34">
        <v>4000</v>
      </c>
      <c r="J641" s="35">
        <v>60</v>
      </c>
      <c r="K641" s="26"/>
      <c r="L641" s="36">
        <f t="shared" si="73"/>
        <v>4020.473548109262</v>
      </c>
      <c r="M641" s="36">
        <f t="shared" si="74"/>
        <v>4020.473548109262</v>
      </c>
      <c r="N641" s="36">
        <f t="shared" si="76"/>
        <v>1358.9200592609307</v>
      </c>
      <c r="O641" s="36">
        <f t="shared" si="77"/>
        <v>80.40947096218524</v>
      </c>
      <c r="P641" s="37">
        <f t="shared" si="78"/>
        <v>60</v>
      </c>
      <c r="Q641" s="38">
        <f t="shared" si="79"/>
        <v>5519.8030783323775</v>
      </c>
      <c r="R641" s="40">
        <f t="shared" si="75"/>
        <v>3482995.74242773</v>
      </c>
    </row>
    <row r="642" spans="1:18" ht="15">
      <c r="A642" s="30">
        <v>632</v>
      </c>
      <c r="B642" s="45"/>
      <c r="C642" s="32">
        <v>73.4464455068066</v>
      </c>
      <c r="D642" s="41"/>
      <c r="E642" s="33"/>
      <c r="F642" s="34"/>
      <c r="G642" s="39">
        <f t="shared" si="72"/>
        <v>24600</v>
      </c>
      <c r="H642" s="33">
        <v>20600</v>
      </c>
      <c r="I642" s="34">
        <v>4000</v>
      </c>
      <c r="J642" s="35">
        <v>60</v>
      </c>
      <c r="K642" s="26"/>
      <c r="L642" s="36">
        <f t="shared" si="73"/>
        <v>4019.2550907401305</v>
      </c>
      <c r="M642" s="36">
        <f t="shared" si="74"/>
        <v>4019.2550907401305</v>
      </c>
      <c r="N642" s="36">
        <f t="shared" si="76"/>
        <v>1358.5082206701643</v>
      </c>
      <c r="O642" s="36">
        <f t="shared" si="77"/>
        <v>80.38510181480261</v>
      </c>
      <c r="P642" s="37">
        <f t="shared" si="78"/>
        <v>60</v>
      </c>
      <c r="Q642" s="38">
        <f t="shared" si="79"/>
        <v>5518.148413225097</v>
      </c>
      <c r="R642" s="40">
        <f t="shared" si="75"/>
        <v>3487469.7971582613</v>
      </c>
    </row>
    <row r="643" spans="1:18" ht="15">
      <c r="A643" s="47">
        <v>633</v>
      </c>
      <c r="B643" s="45"/>
      <c r="C643" s="32">
        <v>73.46867713094937</v>
      </c>
      <c r="D643" s="41"/>
      <c r="E643" s="33"/>
      <c r="F643" s="34"/>
      <c r="G643" s="39">
        <f t="shared" si="72"/>
        <v>24600</v>
      </c>
      <c r="H643" s="33">
        <v>20600</v>
      </c>
      <c r="I643" s="34">
        <v>4000</v>
      </c>
      <c r="J643" s="35">
        <v>60</v>
      </c>
      <c r="K643" s="26"/>
      <c r="L643" s="36">
        <f t="shared" si="73"/>
        <v>4018.038864016026</v>
      </c>
      <c r="M643" s="36">
        <f t="shared" si="74"/>
        <v>4018.038864016026</v>
      </c>
      <c r="N643" s="36">
        <f t="shared" si="76"/>
        <v>1358.097136037417</v>
      </c>
      <c r="O643" s="36">
        <f t="shared" si="77"/>
        <v>80.36077728032052</v>
      </c>
      <c r="P643" s="37">
        <f t="shared" si="78"/>
        <v>60</v>
      </c>
      <c r="Q643" s="38">
        <f t="shared" si="79"/>
        <v>5516.496777333763</v>
      </c>
      <c r="R643" s="40">
        <f t="shared" si="75"/>
        <v>3491942.460052272</v>
      </c>
    </row>
    <row r="644" spans="1:18" ht="15">
      <c r="A644" s="30">
        <v>634</v>
      </c>
      <c r="B644" s="45"/>
      <c r="C644" s="32">
        <v>73.49088155441132</v>
      </c>
      <c r="D644" s="41"/>
      <c r="E644" s="33"/>
      <c r="F644" s="34"/>
      <c r="G644" s="39">
        <f t="shared" si="72"/>
        <v>24600</v>
      </c>
      <c r="H644" s="33">
        <v>20600</v>
      </c>
      <c r="I644" s="34">
        <v>4000</v>
      </c>
      <c r="J644" s="35">
        <v>60</v>
      </c>
      <c r="K644" s="26"/>
      <c r="L644" s="36">
        <f t="shared" si="73"/>
        <v>4016.8248598493033</v>
      </c>
      <c r="M644" s="36">
        <f t="shared" si="74"/>
        <v>4016.8248598493033</v>
      </c>
      <c r="N644" s="36">
        <f t="shared" si="76"/>
        <v>1357.6868026290647</v>
      </c>
      <c r="O644" s="36">
        <f t="shared" si="77"/>
        <v>80.33649719698607</v>
      </c>
      <c r="P644" s="37">
        <f t="shared" si="78"/>
        <v>60</v>
      </c>
      <c r="Q644" s="38">
        <f t="shared" si="79"/>
        <v>5514.848159675354</v>
      </c>
      <c r="R644" s="40">
        <f t="shared" si="75"/>
        <v>3496413.733234174</v>
      </c>
    </row>
    <row r="645" spans="1:18" ht="15">
      <c r="A645" s="47">
        <v>635</v>
      </c>
      <c r="B645" s="45"/>
      <c r="C645" s="32">
        <v>73.51305886293144</v>
      </c>
      <c r="D645" s="41"/>
      <c r="E645" s="33"/>
      <c r="F645" s="34"/>
      <c r="G645" s="39">
        <f t="shared" si="72"/>
        <v>24600</v>
      </c>
      <c r="H645" s="33">
        <v>20600</v>
      </c>
      <c r="I645" s="34">
        <v>4000</v>
      </c>
      <c r="J645" s="35">
        <v>60</v>
      </c>
      <c r="K645" s="26"/>
      <c r="L645" s="36">
        <f t="shared" si="73"/>
        <v>4015.613070194974</v>
      </c>
      <c r="M645" s="36">
        <f t="shared" si="74"/>
        <v>4015.613070194974</v>
      </c>
      <c r="N645" s="36">
        <f t="shared" si="76"/>
        <v>1357.2772177259014</v>
      </c>
      <c r="O645" s="36">
        <f t="shared" si="77"/>
        <v>80.31226140389948</v>
      </c>
      <c r="P645" s="37">
        <f t="shared" si="78"/>
        <v>60</v>
      </c>
      <c r="Q645" s="38">
        <f t="shared" si="79"/>
        <v>5513.202549324775</v>
      </c>
      <c r="R645" s="40">
        <f t="shared" si="75"/>
        <v>3500883.618821232</v>
      </c>
    </row>
    <row r="646" spans="1:18" ht="15">
      <c r="A646" s="30">
        <v>636</v>
      </c>
      <c r="B646" s="45"/>
      <c r="C646" s="32">
        <v>73.53520914184399</v>
      </c>
      <c r="D646" s="41"/>
      <c r="E646" s="33"/>
      <c r="F646" s="34"/>
      <c r="G646" s="39">
        <f t="shared" si="72"/>
        <v>24600</v>
      </c>
      <c r="H646" s="33">
        <v>20600</v>
      </c>
      <c r="I646" s="34">
        <v>4000</v>
      </c>
      <c r="J646" s="35">
        <v>60</v>
      </c>
      <c r="K646" s="26"/>
      <c r="L646" s="36">
        <f t="shared" si="73"/>
        <v>4014.403487050414</v>
      </c>
      <c r="M646" s="36">
        <f t="shared" si="74"/>
        <v>4014.403487050414</v>
      </c>
      <c r="N646" s="36">
        <f t="shared" si="76"/>
        <v>1356.86837862304</v>
      </c>
      <c r="O646" s="36">
        <f t="shared" si="77"/>
        <v>80.28806974100827</v>
      </c>
      <c r="P646" s="37">
        <f t="shared" si="78"/>
        <v>60</v>
      </c>
      <c r="Q646" s="38">
        <f t="shared" si="79"/>
        <v>5511.559935414462</v>
      </c>
      <c r="R646" s="40">
        <f t="shared" si="75"/>
        <v>3505352.118923598</v>
      </c>
    </row>
    <row r="647" spans="1:18" ht="15">
      <c r="A647" s="47">
        <v>637</v>
      </c>
      <c r="B647" s="45"/>
      <c r="C647" s="32">
        <v>73.557332476081</v>
      </c>
      <c r="D647" s="41"/>
      <c r="E647" s="33"/>
      <c r="F647" s="34"/>
      <c r="G647" s="39">
        <f t="shared" si="72"/>
        <v>24600</v>
      </c>
      <c r="H647" s="33">
        <v>20600</v>
      </c>
      <c r="I647" s="34">
        <v>4000</v>
      </c>
      <c r="J647" s="35">
        <v>60</v>
      </c>
      <c r="K647" s="26"/>
      <c r="L647" s="36">
        <f t="shared" si="73"/>
        <v>4013.1961024550696</v>
      </c>
      <c r="M647" s="36">
        <f t="shared" si="74"/>
        <v>4013.1961024550696</v>
      </c>
      <c r="N647" s="36">
        <f t="shared" si="76"/>
        <v>1356.4602826298137</v>
      </c>
      <c r="O647" s="36">
        <f t="shared" si="77"/>
        <v>80.2639220491014</v>
      </c>
      <c r="P647" s="37">
        <f t="shared" si="78"/>
        <v>60</v>
      </c>
      <c r="Q647" s="38">
        <f t="shared" si="79"/>
        <v>5509.920307133984</v>
      </c>
      <c r="R647" s="40">
        <f t="shared" si="75"/>
        <v>3509819.235644348</v>
      </c>
    </row>
    <row r="648" spans="1:18" ht="15">
      <c r="A648" s="30">
        <v>638</v>
      </c>
      <c r="B648" s="45"/>
      <c r="C648" s="32">
        <v>73.57942895017486</v>
      </c>
      <c r="D648" s="41"/>
      <c r="E648" s="33"/>
      <c r="F648" s="34"/>
      <c r="G648" s="39">
        <f t="shared" si="72"/>
        <v>24600</v>
      </c>
      <c r="H648" s="33">
        <v>20600</v>
      </c>
      <c r="I648" s="34">
        <v>4000</v>
      </c>
      <c r="J648" s="35">
        <v>60</v>
      </c>
      <c r="K648" s="26"/>
      <c r="L648" s="36">
        <f t="shared" si="73"/>
        <v>4011.9909084901706</v>
      </c>
      <c r="M648" s="36">
        <f t="shared" si="74"/>
        <v>4011.9909084901706</v>
      </c>
      <c r="N648" s="36">
        <f t="shared" si="76"/>
        <v>1356.0529270696777</v>
      </c>
      <c r="O648" s="36">
        <f t="shared" si="77"/>
        <v>80.23981816980341</v>
      </c>
      <c r="P648" s="37">
        <f t="shared" si="78"/>
        <v>60</v>
      </c>
      <c r="Q648" s="38">
        <f t="shared" si="79"/>
        <v>5508.283653729652</v>
      </c>
      <c r="R648" s="40">
        <f t="shared" si="75"/>
        <v>3514284.9710795176</v>
      </c>
    </row>
    <row r="649" spans="1:18" ht="15">
      <c r="A649" s="47">
        <v>639</v>
      </c>
      <c r="B649" s="45"/>
      <c r="C649" s="32">
        <v>73.60149864826073</v>
      </c>
      <c r="D649" s="41"/>
      <c r="E649" s="33"/>
      <c r="F649" s="34"/>
      <c r="G649" s="39">
        <f t="shared" si="72"/>
        <v>24600</v>
      </c>
      <c r="H649" s="33">
        <v>20600</v>
      </c>
      <c r="I649" s="34">
        <v>4000</v>
      </c>
      <c r="J649" s="35">
        <v>60</v>
      </c>
      <c r="K649" s="26"/>
      <c r="L649" s="36">
        <f t="shared" si="73"/>
        <v>4010.7878972784456</v>
      </c>
      <c r="M649" s="36">
        <f t="shared" si="74"/>
        <v>4010.7878972784456</v>
      </c>
      <c r="N649" s="36">
        <f t="shared" si="76"/>
        <v>1355.6463092801148</v>
      </c>
      <c r="O649" s="36">
        <f t="shared" si="77"/>
        <v>80.21575794556891</v>
      </c>
      <c r="P649" s="37">
        <f t="shared" si="78"/>
        <v>60</v>
      </c>
      <c r="Q649" s="38">
        <f t="shared" si="79"/>
        <v>5506.6499645041295</v>
      </c>
      <c r="R649" s="40">
        <f t="shared" si="75"/>
        <v>3518749.327318139</v>
      </c>
    </row>
    <row r="650" spans="1:18" ht="15">
      <c r="A650" s="30">
        <v>640</v>
      </c>
      <c r="B650" s="45"/>
      <c r="C650" s="32">
        <v>73.62354165407916</v>
      </c>
      <c r="D650" s="41"/>
      <c r="E650" s="33"/>
      <c r="F650" s="34"/>
      <c r="G650" s="39">
        <f t="shared" si="72"/>
        <v>24600</v>
      </c>
      <c r="H650" s="33">
        <v>20600</v>
      </c>
      <c r="I650" s="34">
        <v>4000</v>
      </c>
      <c r="J650" s="35">
        <v>60</v>
      </c>
      <c r="K650" s="26"/>
      <c r="L650" s="36">
        <f t="shared" si="73"/>
        <v>4009.587060983832</v>
      </c>
      <c r="M650" s="36">
        <f t="shared" si="74"/>
        <v>4009.587060983832</v>
      </c>
      <c r="N650" s="36">
        <f t="shared" si="76"/>
        <v>1355.2404266125354</v>
      </c>
      <c r="O650" s="36">
        <f t="shared" si="77"/>
        <v>80.19174121967664</v>
      </c>
      <c r="P650" s="37">
        <f t="shared" si="78"/>
        <v>60</v>
      </c>
      <c r="Q650" s="38">
        <f t="shared" si="79"/>
        <v>5505.019228816043</v>
      </c>
      <c r="R650" s="40">
        <f t="shared" si="75"/>
        <v>3523212.3064422677</v>
      </c>
    </row>
    <row r="651" spans="1:18" ht="15">
      <c r="A651" s="47">
        <v>641</v>
      </c>
      <c r="B651" s="45"/>
      <c r="C651" s="32">
        <v>73.64555805097838</v>
      </c>
      <c r="D651" s="41"/>
      <c r="E651" s="33"/>
      <c r="F651" s="34"/>
      <c r="G651" s="39">
        <f aca="true" t="shared" si="80" ref="G651:G714">H651+I651</f>
        <v>24600</v>
      </c>
      <c r="H651" s="33">
        <v>20600</v>
      </c>
      <c r="I651" s="34">
        <v>4000</v>
      </c>
      <c r="J651" s="35">
        <v>60</v>
      </c>
      <c r="K651" s="26"/>
      <c r="L651" s="36">
        <f aca="true" t="shared" si="81" ref="L651:L714">G651*12/C651</f>
        <v>4008.3883918112056</v>
      </c>
      <c r="M651" s="36">
        <f aca="true" t="shared" si="82" ref="M651:M714">K651+L651</f>
        <v>4008.3883918112056</v>
      </c>
      <c r="N651" s="36">
        <f t="shared" si="76"/>
        <v>1354.8352764321876</v>
      </c>
      <c r="O651" s="36">
        <f t="shared" si="77"/>
        <v>80.16776783622412</v>
      </c>
      <c r="P651" s="37">
        <f t="shared" si="78"/>
        <v>60</v>
      </c>
      <c r="Q651" s="38">
        <f t="shared" si="79"/>
        <v>5503.391436079617</v>
      </c>
      <c r="R651" s="40">
        <f aca="true" t="shared" si="83" ref="R651:R714">Q651*A651</f>
        <v>3527673.9105270347</v>
      </c>
    </row>
    <row r="652" spans="1:18" ht="15">
      <c r="A652" s="30">
        <v>642</v>
      </c>
      <c r="B652" s="45"/>
      <c r="C652" s="32">
        <v>73.66754792191688</v>
      </c>
      <c r="D652" s="41"/>
      <c r="E652" s="33"/>
      <c r="F652" s="34"/>
      <c r="G652" s="39">
        <f t="shared" si="80"/>
        <v>24600</v>
      </c>
      <c r="H652" s="33">
        <v>20600</v>
      </c>
      <c r="I652" s="34">
        <v>4000</v>
      </c>
      <c r="J652" s="35">
        <v>60</v>
      </c>
      <c r="K652" s="26"/>
      <c r="L652" s="36">
        <f t="shared" si="81"/>
        <v>4007.191882006091</v>
      </c>
      <c r="M652" s="36">
        <f t="shared" si="82"/>
        <v>4007.191882006091</v>
      </c>
      <c r="N652" s="36">
        <f aca="true" t="shared" si="84" ref="N652:N715">M652*0.338</f>
        <v>1354.4308561180587</v>
      </c>
      <c r="O652" s="36">
        <f aca="true" t="shared" si="85" ref="O652:O715">M652*0.02</f>
        <v>80.14383764012182</v>
      </c>
      <c r="P652" s="37">
        <f aca="true" t="shared" si="86" ref="P652:P715">J652</f>
        <v>60</v>
      </c>
      <c r="Q652" s="38">
        <f aca="true" t="shared" si="87" ref="Q652:Q715">M652+N652+O652+P652</f>
        <v>5501.766575764272</v>
      </c>
      <c r="R652" s="40">
        <f t="shared" si="83"/>
        <v>3532134.141640662</v>
      </c>
    </row>
    <row r="653" spans="1:18" ht="15">
      <c r="A653" s="47">
        <v>643</v>
      </c>
      <c r="B653" s="45"/>
      <c r="C653" s="32">
        <v>73.6895113494658</v>
      </c>
      <c r="D653" s="41"/>
      <c r="E653" s="33"/>
      <c r="F653" s="34"/>
      <c r="G653" s="39">
        <f t="shared" si="80"/>
        <v>24600</v>
      </c>
      <c r="H653" s="33">
        <v>20600</v>
      </c>
      <c r="I653" s="34">
        <v>4000</v>
      </c>
      <c r="J653" s="35">
        <v>60</v>
      </c>
      <c r="K653" s="26"/>
      <c r="L653" s="36">
        <f t="shared" si="81"/>
        <v>4005.9975238543902</v>
      </c>
      <c r="M653" s="36">
        <f t="shared" si="82"/>
        <v>4005.9975238543902</v>
      </c>
      <c r="N653" s="36">
        <f t="shared" si="84"/>
        <v>1354.027163062784</v>
      </c>
      <c r="O653" s="36">
        <f t="shared" si="85"/>
        <v>80.11995047708781</v>
      </c>
      <c r="P653" s="37">
        <f t="shared" si="86"/>
        <v>60</v>
      </c>
      <c r="Q653" s="38">
        <f t="shared" si="87"/>
        <v>5500.144637394262</v>
      </c>
      <c r="R653" s="40">
        <f t="shared" si="83"/>
        <v>3536593.0018445104</v>
      </c>
    </row>
    <row r="654" spans="1:18" ht="15">
      <c r="A654" s="30">
        <v>644</v>
      </c>
      <c r="B654" s="45"/>
      <c r="C654" s="32">
        <v>73.71144841581135</v>
      </c>
      <c r="D654" s="41"/>
      <c r="E654" s="33"/>
      <c r="F654" s="34"/>
      <c r="G654" s="39">
        <f t="shared" si="80"/>
        <v>24600</v>
      </c>
      <c r="H654" s="33">
        <v>20600</v>
      </c>
      <c r="I654" s="34">
        <v>4000</v>
      </c>
      <c r="J654" s="35">
        <v>60</v>
      </c>
      <c r="K654" s="26"/>
      <c r="L654" s="36">
        <f t="shared" si="81"/>
        <v>4004.805309682107</v>
      </c>
      <c r="M654" s="36">
        <f t="shared" si="82"/>
        <v>4004.805309682107</v>
      </c>
      <c r="N654" s="36">
        <f t="shared" si="84"/>
        <v>1353.6241946725522</v>
      </c>
      <c r="O654" s="36">
        <f t="shared" si="85"/>
        <v>80.09610619364214</v>
      </c>
      <c r="P654" s="37">
        <f t="shared" si="86"/>
        <v>60</v>
      </c>
      <c r="Q654" s="38">
        <f t="shared" si="87"/>
        <v>5498.525610548301</v>
      </c>
      <c r="R654" s="40">
        <f t="shared" si="83"/>
        <v>3541050.4931931063</v>
      </c>
    </row>
    <row r="655" spans="1:18" ht="15">
      <c r="A655" s="47">
        <v>645</v>
      </c>
      <c r="B655" s="45"/>
      <c r="C655" s="32">
        <v>73.73335920275711</v>
      </c>
      <c r="D655" s="41"/>
      <c r="E655" s="33"/>
      <c r="F655" s="34"/>
      <c r="G655" s="39">
        <f t="shared" si="80"/>
        <v>24600</v>
      </c>
      <c r="H655" s="33">
        <v>20600</v>
      </c>
      <c r="I655" s="34">
        <v>4000</v>
      </c>
      <c r="J655" s="35">
        <v>60</v>
      </c>
      <c r="K655" s="26"/>
      <c r="L655" s="36">
        <f t="shared" si="81"/>
        <v>4003.6152318550758</v>
      </c>
      <c r="M655" s="36">
        <f t="shared" si="82"/>
        <v>4003.6152318550758</v>
      </c>
      <c r="N655" s="36">
        <f t="shared" si="84"/>
        <v>1353.2219483670158</v>
      </c>
      <c r="O655" s="36">
        <f t="shared" si="85"/>
        <v>80.07230463710151</v>
      </c>
      <c r="P655" s="37">
        <f t="shared" si="86"/>
        <v>60</v>
      </c>
      <c r="Q655" s="38">
        <f t="shared" si="87"/>
        <v>5496.909484859193</v>
      </c>
      <c r="R655" s="40">
        <f t="shared" si="83"/>
        <v>3545506.6177341794</v>
      </c>
    </row>
    <row r="656" spans="1:18" ht="15">
      <c r="A656" s="30">
        <v>646</v>
      </c>
      <c r="B656" s="45"/>
      <c r="C656" s="32">
        <v>73.75524379172657</v>
      </c>
      <c r="D656" s="41"/>
      <c r="E656" s="33"/>
      <c r="F656" s="34"/>
      <c r="G656" s="39">
        <f t="shared" si="80"/>
        <v>24600</v>
      </c>
      <c r="H656" s="33">
        <v>20600</v>
      </c>
      <c r="I656" s="34">
        <v>4000</v>
      </c>
      <c r="J656" s="35">
        <v>60</v>
      </c>
      <c r="K656" s="26"/>
      <c r="L656" s="36">
        <f t="shared" si="81"/>
        <v>4002.42728277869</v>
      </c>
      <c r="M656" s="36">
        <f t="shared" si="82"/>
        <v>4002.42728277869</v>
      </c>
      <c r="N656" s="36">
        <f t="shared" si="84"/>
        <v>1352.8204215791973</v>
      </c>
      <c r="O656" s="36">
        <f t="shared" si="85"/>
        <v>80.0485456555738</v>
      </c>
      <c r="P656" s="37">
        <f t="shared" si="86"/>
        <v>60</v>
      </c>
      <c r="Q656" s="38">
        <f t="shared" si="87"/>
        <v>5495.296250013461</v>
      </c>
      <c r="R656" s="40">
        <f t="shared" si="83"/>
        <v>3549961.3775086957</v>
      </c>
    </row>
    <row r="657" spans="1:18" ht="15">
      <c r="A657" s="47">
        <v>647</v>
      </c>
      <c r="B657" s="45"/>
      <c r="C657" s="32">
        <v>73.77710226376531</v>
      </c>
      <c r="D657" s="41"/>
      <c r="E657" s="33"/>
      <c r="F657" s="34"/>
      <c r="G657" s="39">
        <f t="shared" si="80"/>
        <v>24600</v>
      </c>
      <c r="H657" s="33">
        <v>20600</v>
      </c>
      <c r="I657" s="34">
        <v>4000</v>
      </c>
      <c r="J657" s="35">
        <v>60</v>
      </c>
      <c r="K657" s="26"/>
      <c r="L657" s="36">
        <f t="shared" si="81"/>
        <v>4001.241454897636</v>
      </c>
      <c r="M657" s="36">
        <f t="shared" si="82"/>
        <v>4001.241454897636</v>
      </c>
      <c r="N657" s="36">
        <f t="shared" si="84"/>
        <v>1352.419611755401</v>
      </c>
      <c r="O657" s="36">
        <f t="shared" si="85"/>
        <v>80.02482909795272</v>
      </c>
      <c r="P657" s="37">
        <f t="shared" si="86"/>
        <v>60</v>
      </c>
      <c r="Q657" s="38">
        <f t="shared" si="87"/>
        <v>5493.685895750989</v>
      </c>
      <c r="R657" s="40">
        <f t="shared" si="83"/>
        <v>3554414.77455089</v>
      </c>
    </row>
    <row r="658" spans="1:18" ht="15">
      <c r="A658" s="30">
        <v>648</v>
      </c>
      <c r="B658" s="45"/>
      <c r="C658" s="32">
        <v>73.79893469954342</v>
      </c>
      <c r="D658" s="41"/>
      <c r="E658" s="33"/>
      <c r="F658" s="34"/>
      <c r="G658" s="39">
        <f t="shared" si="80"/>
        <v>24600</v>
      </c>
      <c r="H658" s="33">
        <v>20600</v>
      </c>
      <c r="I658" s="34">
        <v>4000</v>
      </c>
      <c r="J658" s="35">
        <v>60</v>
      </c>
      <c r="K658" s="26"/>
      <c r="L658" s="36">
        <f t="shared" si="81"/>
        <v>4000.05774069563</v>
      </c>
      <c r="M658" s="36">
        <f t="shared" si="82"/>
        <v>4000.05774069563</v>
      </c>
      <c r="N658" s="36">
        <f t="shared" si="84"/>
        <v>1352.019516355123</v>
      </c>
      <c r="O658" s="36">
        <f t="shared" si="85"/>
        <v>80.0011548139126</v>
      </c>
      <c r="P658" s="37">
        <f t="shared" si="86"/>
        <v>60</v>
      </c>
      <c r="Q658" s="38">
        <f t="shared" si="87"/>
        <v>5492.078411864665</v>
      </c>
      <c r="R658" s="40">
        <f t="shared" si="83"/>
        <v>3558866.810888303</v>
      </c>
    </row>
    <row r="659" spans="1:18" ht="15">
      <c r="A659" s="47">
        <v>649</v>
      </c>
      <c r="B659" s="45"/>
      <c r="C659" s="32">
        <v>73.82074117935788</v>
      </c>
      <c r="D659" s="41"/>
      <c r="E659" s="33"/>
      <c r="F659" s="34"/>
      <c r="G659" s="39">
        <f t="shared" si="80"/>
        <v>24600</v>
      </c>
      <c r="H659" s="33">
        <v>20600</v>
      </c>
      <c r="I659" s="34">
        <v>4000</v>
      </c>
      <c r="J659" s="35">
        <v>60</v>
      </c>
      <c r="K659" s="26"/>
      <c r="L659" s="36">
        <f t="shared" si="81"/>
        <v>3998.8761326951467</v>
      </c>
      <c r="M659" s="36">
        <f t="shared" si="82"/>
        <v>3998.8761326951467</v>
      </c>
      <c r="N659" s="36">
        <f t="shared" si="84"/>
        <v>1351.6201328509596</v>
      </c>
      <c r="O659" s="36">
        <f t="shared" si="85"/>
        <v>79.97752265390294</v>
      </c>
      <c r="P659" s="37">
        <f t="shared" si="86"/>
        <v>60</v>
      </c>
      <c r="Q659" s="38">
        <f t="shared" si="87"/>
        <v>5490.473788200009</v>
      </c>
      <c r="R659" s="40">
        <f t="shared" si="83"/>
        <v>3563317.4885418057</v>
      </c>
    </row>
    <row r="660" spans="1:18" ht="15">
      <c r="A660" s="30">
        <v>650</v>
      </c>
      <c r="B660" s="45"/>
      <c r="C660" s="32">
        <v>73.84252178313464</v>
      </c>
      <c r="D660" s="41"/>
      <c r="E660" s="33"/>
      <c r="F660" s="34"/>
      <c r="G660" s="39">
        <f t="shared" si="80"/>
        <v>24600</v>
      </c>
      <c r="H660" s="33">
        <v>20600</v>
      </c>
      <c r="I660" s="34">
        <v>4000</v>
      </c>
      <c r="J660" s="35">
        <v>60</v>
      </c>
      <c r="K660" s="26"/>
      <c r="L660" s="36">
        <f t="shared" si="81"/>
        <v>3997.6966234571714</v>
      </c>
      <c r="M660" s="36">
        <f t="shared" si="82"/>
        <v>3997.6966234571714</v>
      </c>
      <c r="N660" s="36">
        <f t="shared" si="84"/>
        <v>1351.221458728524</v>
      </c>
      <c r="O660" s="36">
        <f t="shared" si="85"/>
        <v>79.95393246914342</v>
      </c>
      <c r="P660" s="37">
        <f t="shared" si="86"/>
        <v>60</v>
      </c>
      <c r="Q660" s="38">
        <f t="shared" si="87"/>
        <v>5488.8720146548385</v>
      </c>
      <c r="R660" s="40">
        <f t="shared" si="83"/>
        <v>3567766.809525645</v>
      </c>
    </row>
    <row r="661" spans="1:18" ht="15">
      <c r="A661" s="47">
        <v>651</v>
      </c>
      <c r="B661" s="45"/>
      <c r="C661" s="32">
        <v>73.86427659043119</v>
      </c>
      <c r="D661" s="41"/>
      <c r="E661" s="33"/>
      <c r="F661" s="34"/>
      <c r="G661" s="39">
        <f t="shared" si="80"/>
        <v>24600</v>
      </c>
      <c r="H661" s="33">
        <v>20600</v>
      </c>
      <c r="I661" s="34">
        <v>4000</v>
      </c>
      <c r="J661" s="35">
        <v>60</v>
      </c>
      <c r="K661" s="26"/>
      <c r="L661" s="36">
        <f t="shared" si="81"/>
        <v>3996.519205580928</v>
      </c>
      <c r="M661" s="36">
        <f t="shared" si="82"/>
        <v>3996.519205580928</v>
      </c>
      <c r="N661" s="36">
        <f t="shared" si="84"/>
        <v>1350.8234914863538</v>
      </c>
      <c r="O661" s="36">
        <f t="shared" si="85"/>
        <v>79.93038411161857</v>
      </c>
      <c r="P661" s="37">
        <f t="shared" si="86"/>
        <v>60</v>
      </c>
      <c r="Q661" s="38">
        <f t="shared" si="87"/>
        <v>5487.273081178901</v>
      </c>
      <c r="R661" s="40">
        <f t="shared" si="83"/>
        <v>3572214.7758474643</v>
      </c>
    </row>
    <row r="662" spans="1:18" ht="15">
      <c r="A662" s="30">
        <v>652</v>
      </c>
      <c r="B662" s="45"/>
      <c r="C662" s="32">
        <v>73.88600568043859</v>
      </c>
      <c r="D662" s="41"/>
      <c r="E662" s="33"/>
      <c r="F662" s="34"/>
      <c r="G662" s="39">
        <f t="shared" si="80"/>
        <v>24600</v>
      </c>
      <c r="H662" s="33">
        <v>20600</v>
      </c>
      <c r="I662" s="34">
        <v>4000</v>
      </c>
      <c r="J662" s="35">
        <v>60</v>
      </c>
      <c r="K662" s="26"/>
      <c r="L662" s="36">
        <f t="shared" si="81"/>
        <v>3995.3438717036315</v>
      </c>
      <c r="M662" s="36">
        <f t="shared" si="82"/>
        <v>3995.3438717036315</v>
      </c>
      <c r="N662" s="36">
        <f t="shared" si="84"/>
        <v>1350.4262286358276</v>
      </c>
      <c r="O662" s="36">
        <f t="shared" si="85"/>
        <v>79.90687743407263</v>
      </c>
      <c r="P662" s="37">
        <f t="shared" si="86"/>
        <v>60</v>
      </c>
      <c r="Q662" s="38">
        <f t="shared" si="87"/>
        <v>5485.676977773533</v>
      </c>
      <c r="R662" s="40">
        <f t="shared" si="83"/>
        <v>3576661.3895083433</v>
      </c>
    </row>
    <row r="663" spans="1:18" ht="15">
      <c r="A663" s="47">
        <v>653</v>
      </c>
      <c r="B663" s="45"/>
      <c r="C663" s="32">
        <v>73.90770913198382</v>
      </c>
      <c r="D663" s="41"/>
      <c r="E663" s="33"/>
      <c r="F663" s="34"/>
      <c r="G663" s="39">
        <f t="shared" si="80"/>
        <v>24600</v>
      </c>
      <c r="H663" s="33">
        <v>20600</v>
      </c>
      <c r="I663" s="34">
        <v>4000</v>
      </c>
      <c r="J663" s="35">
        <v>60</v>
      </c>
      <c r="K663" s="26"/>
      <c r="L663" s="36">
        <f t="shared" si="81"/>
        <v>3994.170614500229</v>
      </c>
      <c r="M663" s="36">
        <f t="shared" si="82"/>
        <v>3994.170614500229</v>
      </c>
      <c r="N663" s="36">
        <f t="shared" si="84"/>
        <v>1350.0296677010774</v>
      </c>
      <c r="O663" s="36">
        <f t="shared" si="85"/>
        <v>79.88341229000459</v>
      </c>
      <c r="P663" s="37">
        <f t="shared" si="86"/>
        <v>60</v>
      </c>
      <c r="Q663" s="38">
        <f t="shared" si="87"/>
        <v>5484.083694491311</v>
      </c>
      <c r="R663" s="40">
        <f t="shared" si="83"/>
        <v>3581106.652502826</v>
      </c>
    </row>
    <row r="664" spans="1:18" ht="15">
      <c r="A664" s="30">
        <v>654</v>
      </c>
      <c r="B664" s="45"/>
      <c r="C664" s="32">
        <v>73.929387023532</v>
      </c>
      <c r="D664" s="41"/>
      <c r="E664" s="33"/>
      <c r="F664" s="34"/>
      <c r="G664" s="39">
        <f t="shared" si="80"/>
        <v>24600</v>
      </c>
      <c r="H664" s="33">
        <v>20600</v>
      </c>
      <c r="I664" s="34">
        <v>4000</v>
      </c>
      <c r="J664" s="35">
        <v>60</v>
      </c>
      <c r="K664" s="26"/>
      <c r="L664" s="36">
        <f t="shared" si="81"/>
        <v>3992.99942668315</v>
      </c>
      <c r="M664" s="36">
        <f t="shared" si="82"/>
        <v>3992.99942668315</v>
      </c>
      <c r="N664" s="36">
        <f t="shared" si="84"/>
        <v>1349.6338062189047</v>
      </c>
      <c r="O664" s="36">
        <f t="shared" si="85"/>
        <v>79.859988533663</v>
      </c>
      <c r="P664" s="37">
        <f t="shared" si="86"/>
        <v>60</v>
      </c>
      <c r="Q664" s="38">
        <f t="shared" si="87"/>
        <v>5482.493221435718</v>
      </c>
      <c r="R664" s="40">
        <f t="shared" si="83"/>
        <v>3585550.5668189595</v>
      </c>
    </row>
    <row r="665" spans="1:18" ht="15">
      <c r="A665" s="47">
        <v>655</v>
      </c>
      <c r="B665" s="45"/>
      <c r="C665" s="32">
        <v>73.95103943318861</v>
      </c>
      <c r="D665" s="41"/>
      <c r="E665" s="33"/>
      <c r="F665" s="34"/>
      <c r="G665" s="39">
        <f t="shared" si="80"/>
        <v>24600</v>
      </c>
      <c r="H665" s="33">
        <v>20600</v>
      </c>
      <c r="I665" s="34">
        <v>4000</v>
      </c>
      <c r="J665" s="35">
        <v>60</v>
      </c>
      <c r="K665" s="26"/>
      <c r="L665" s="36">
        <f t="shared" si="81"/>
        <v>3991.830301002053</v>
      </c>
      <c r="M665" s="36">
        <f t="shared" si="82"/>
        <v>3991.830301002053</v>
      </c>
      <c r="N665" s="36">
        <f t="shared" si="84"/>
        <v>1349.238641738694</v>
      </c>
      <c r="O665" s="36">
        <f t="shared" si="85"/>
        <v>79.83660602004106</v>
      </c>
      <c r="P665" s="37">
        <f t="shared" si="86"/>
        <v>60</v>
      </c>
      <c r="Q665" s="38">
        <f t="shared" si="87"/>
        <v>5480.905548760788</v>
      </c>
      <c r="R665" s="40">
        <f t="shared" si="83"/>
        <v>3589993.1344383163</v>
      </c>
    </row>
    <row r="666" spans="1:18" ht="15">
      <c r="A666" s="30">
        <v>656</v>
      </c>
      <c r="B666" s="45"/>
      <c r="C666" s="32">
        <v>73.97266643870162</v>
      </c>
      <c r="D666" s="41"/>
      <c r="E666" s="33"/>
      <c r="F666" s="34"/>
      <c r="G666" s="39">
        <f t="shared" si="80"/>
        <v>24600</v>
      </c>
      <c r="H666" s="33">
        <v>20600</v>
      </c>
      <c r="I666" s="34">
        <v>4000</v>
      </c>
      <c r="J666" s="35">
        <v>60</v>
      </c>
      <c r="K666" s="26"/>
      <c r="L666" s="36">
        <f t="shared" si="81"/>
        <v>3990.6632302435814</v>
      </c>
      <c r="M666" s="36">
        <f t="shared" si="82"/>
        <v>3990.6632302435814</v>
      </c>
      <c r="N666" s="36">
        <f t="shared" si="84"/>
        <v>1348.8441718223305</v>
      </c>
      <c r="O666" s="36">
        <f t="shared" si="85"/>
        <v>79.81326460487163</v>
      </c>
      <c r="P666" s="37">
        <f t="shared" si="86"/>
        <v>60</v>
      </c>
      <c r="Q666" s="38">
        <f t="shared" si="87"/>
        <v>5479.320666670784</v>
      </c>
      <c r="R666" s="40">
        <f t="shared" si="83"/>
        <v>3594434.357336034</v>
      </c>
    </row>
    <row r="667" spans="1:18" ht="15">
      <c r="A667" s="47">
        <v>657</v>
      </c>
      <c r="B667" s="45"/>
      <c r="C667" s="32">
        <v>73.99426811746376</v>
      </c>
      <c r="D667" s="41"/>
      <c r="E667" s="33"/>
      <c r="F667" s="34"/>
      <c r="G667" s="39">
        <f t="shared" si="80"/>
        <v>24600</v>
      </c>
      <c r="H667" s="33">
        <v>20600</v>
      </c>
      <c r="I667" s="34">
        <v>4000</v>
      </c>
      <c r="J667" s="35">
        <v>60</v>
      </c>
      <c r="K667" s="26"/>
      <c r="L667" s="36">
        <f t="shared" si="81"/>
        <v>3989.498207231113</v>
      </c>
      <c r="M667" s="36">
        <f t="shared" si="82"/>
        <v>3989.498207231113</v>
      </c>
      <c r="N667" s="36">
        <f t="shared" si="84"/>
        <v>1348.4503940441164</v>
      </c>
      <c r="O667" s="36">
        <f t="shared" si="85"/>
        <v>79.78996414462226</v>
      </c>
      <c r="P667" s="37">
        <f t="shared" si="86"/>
        <v>60</v>
      </c>
      <c r="Q667" s="38">
        <f t="shared" si="87"/>
        <v>5477.7385654198515</v>
      </c>
      <c r="R667" s="40">
        <f t="shared" si="83"/>
        <v>3598874.2374808425</v>
      </c>
    </row>
    <row r="668" spans="1:18" ht="15">
      <c r="A668" s="30">
        <v>658</v>
      </c>
      <c r="B668" s="45"/>
      <c r="C668" s="32">
        <v>74.01584454651463</v>
      </c>
      <c r="D668" s="41"/>
      <c r="E668" s="33"/>
      <c r="F668" s="34"/>
      <c r="G668" s="39">
        <f t="shared" si="80"/>
        <v>24600</v>
      </c>
      <c r="H668" s="33">
        <v>20600</v>
      </c>
      <c r="I668" s="34">
        <v>4000</v>
      </c>
      <c r="J668" s="35">
        <v>60</v>
      </c>
      <c r="K668" s="26"/>
      <c r="L668" s="36">
        <f t="shared" si="81"/>
        <v>3988.3352248245183</v>
      </c>
      <c r="M668" s="36">
        <f t="shared" si="82"/>
        <v>3988.3352248245183</v>
      </c>
      <c r="N668" s="36">
        <f t="shared" si="84"/>
        <v>1348.0573059906872</v>
      </c>
      <c r="O668" s="36">
        <f t="shared" si="85"/>
        <v>79.76670449649036</v>
      </c>
      <c r="P668" s="37">
        <f t="shared" si="86"/>
        <v>60</v>
      </c>
      <c r="Q668" s="38">
        <f t="shared" si="87"/>
        <v>5476.159235311696</v>
      </c>
      <c r="R668" s="40">
        <f t="shared" si="83"/>
        <v>3603312.7768350956</v>
      </c>
    </row>
    <row r="669" spans="1:18" ht="15">
      <c r="A669" s="47">
        <v>659</v>
      </c>
      <c r="B669" s="45"/>
      <c r="C669" s="32">
        <v>74.03739580254282</v>
      </c>
      <c r="D669" s="41"/>
      <c r="E669" s="33"/>
      <c r="F669" s="34"/>
      <c r="G669" s="39">
        <f t="shared" si="80"/>
        <v>24600</v>
      </c>
      <c r="H669" s="33">
        <v>20600</v>
      </c>
      <c r="I669" s="34">
        <v>4000</v>
      </c>
      <c r="J669" s="35">
        <v>60</v>
      </c>
      <c r="K669" s="26"/>
      <c r="L669" s="36">
        <f t="shared" si="81"/>
        <v>3987.1742759199174</v>
      </c>
      <c r="M669" s="36">
        <f t="shared" si="82"/>
        <v>3987.1742759199174</v>
      </c>
      <c r="N669" s="36">
        <f t="shared" si="84"/>
        <v>1347.664905260932</v>
      </c>
      <c r="O669" s="36">
        <f t="shared" si="85"/>
        <v>79.74348551839834</v>
      </c>
      <c r="P669" s="37">
        <f t="shared" si="86"/>
        <v>60</v>
      </c>
      <c r="Q669" s="38">
        <f t="shared" si="87"/>
        <v>5474.582666699248</v>
      </c>
      <c r="R669" s="40">
        <f t="shared" si="83"/>
        <v>3607749.9773548045</v>
      </c>
    </row>
    <row r="670" spans="1:18" ht="15">
      <c r="A670" s="30">
        <v>660</v>
      </c>
      <c r="B670" s="45"/>
      <c r="C670" s="32">
        <v>74.0589219618881</v>
      </c>
      <c r="D670" s="41"/>
      <c r="E670" s="33"/>
      <c r="F670" s="34"/>
      <c r="G670" s="39">
        <f t="shared" si="80"/>
        <v>24600</v>
      </c>
      <c r="H670" s="33">
        <v>20600</v>
      </c>
      <c r="I670" s="34">
        <v>4000</v>
      </c>
      <c r="J670" s="35">
        <v>60</v>
      </c>
      <c r="K670" s="26"/>
      <c r="L670" s="36">
        <f t="shared" si="81"/>
        <v>3986.015353449441</v>
      </c>
      <c r="M670" s="36">
        <f t="shared" si="82"/>
        <v>3986.015353449441</v>
      </c>
      <c r="N670" s="36">
        <f t="shared" si="84"/>
        <v>1347.2731894659112</v>
      </c>
      <c r="O670" s="36">
        <f t="shared" si="85"/>
        <v>79.72030706898883</v>
      </c>
      <c r="P670" s="37">
        <f t="shared" si="86"/>
        <v>60</v>
      </c>
      <c r="Q670" s="38">
        <f t="shared" si="87"/>
        <v>5473.0088499843405</v>
      </c>
      <c r="R670" s="40">
        <f t="shared" si="83"/>
        <v>3612185.8409896647</v>
      </c>
    </row>
    <row r="671" spans="1:18" ht="15">
      <c r="A671" s="47">
        <v>661</v>
      </c>
      <c r="B671" s="45"/>
      <c r="C671" s="32">
        <v>74.08042310054353</v>
      </c>
      <c r="D671" s="41"/>
      <c r="E671" s="33"/>
      <c r="F671" s="34"/>
      <c r="G671" s="39">
        <f t="shared" si="80"/>
        <v>24600</v>
      </c>
      <c r="H671" s="33">
        <v>20600</v>
      </c>
      <c r="I671" s="34">
        <v>4000</v>
      </c>
      <c r="J671" s="35">
        <v>60</v>
      </c>
      <c r="K671" s="26"/>
      <c r="L671" s="36">
        <f t="shared" si="81"/>
        <v>3984.8584503809902</v>
      </c>
      <c r="M671" s="36">
        <f t="shared" si="82"/>
        <v>3984.8584503809902</v>
      </c>
      <c r="N671" s="36">
        <f t="shared" si="84"/>
        <v>1346.8821562287749</v>
      </c>
      <c r="O671" s="36">
        <f t="shared" si="85"/>
        <v>79.6971690076198</v>
      </c>
      <c r="P671" s="37">
        <f t="shared" si="86"/>
        <v>60</v>
      </c>
      <c r="Q671" s="38">
        <f t="shared" si="87"/>
        <v>5471.437775617384</v>
      </c>
      <c r="R671" s="40">
        <f t="shared" si="83"/>
        <v>3616620.369683091</v>
      </c>
    </row>
    <row r="672" spans="1:18" ht="15">
      <c r="A672" s="30">
        <v>662</v>
      </c>
      <c r="B672" s="45"/>
      <c r="C672" s="32">
        <v>74.10189929415745</v>
      </c>
      <c r="D672" s="41"/>
      <c r="E672" s="33"/>
      <c r="F672" s="34"/>
      <c r="G672" s="39">
        <f t="shared" si="80"/>
        <v>24600</v>
      </c>
      <c r="H672" s="33">
        <v>20600</v>
      </c>
      <c r="I672" s="34">
        <v>4000</v>
      </c>
      <c r="J672" s="35">
        <v>60</v>
      </c>
      <c r="K672" s="26"/>
      <c r="L672" s="36">
        <f t="shared" si="81"/>
        <v>3983.703559718003</v>
      </c>
      <c r="M672" s="36">
        <f t="shared" si="82"/>
        <v>3983.703559718003</v>
      </c>
      <c r="N672" s="36">
        <f t="shared" si="84"/>
        <v>1346.491803184685</v>
      </c>
      <c r="O672" s="36">
        <f t="shared" si="85"/>
        <v>79.67407119436005</v>
      </c>
      <c r="P672" s="37">
        <f t="shared" si="86"/>
        <v>60</v>
      </c>
      <c r="Q672" s="38">
        <f t="shared" si="87"/>
        <v>5469.869434097049</v>
      </c>
      <c r="R672" s="40">
        <f t="shared" si="83"/>
        <v>3621053.5653722463</v>
      </c>
    </row>
    <row r="673" spans="1:18" ht="15">
      <c r="A673" s="47">
        <v>663</v>
      </c>
      <c r="B673" s="45"/>
      <c r="C673" s="32">
        <v>74.1233506180357</v>
      </c>
      <c r="D673" s="41"/>
      <c r="E673" s="33"/>
      <c r="F673" s="34"/>
      <c r="G673" s="39">
        <f t="shared" si="80"/>
        <v>24600</v>
      </c>
      <c r="H673" s="33">
        <v>20600</v>
      </c>
      <c r="I673" s="34">
        <v>4000</v>
      </c>
      <c r="J673" s="35">
        <v>60</v>
      </c>
      <c r="K673" s="26"/>
      <c r="L673" s="36">
        <f t="shared" si="81"/>
        <v>3982.5506744992167</v>
      </c>
      <c r="M673" s="36">
        <f t="shared" si="82"/>
        <v>3982.5506744992167</v>
      </c>
      <c r="N673" s="36">
        <f t="shared" si="84"/>
        <v>1346.1021279807353</v>
      </c>
      <c r="O673" s="36">
        <f t="shared" si="85"/>
        <v>79.65101348998434</v>
      </c>
      <c r="P673" s="37">
        <f t="shared" si="86"/>
        <v>60</v>
      </c>
      <c r="Q673" s="38">
        <f t="shared" si="87"/>
        <v>5468.303815969936</v>
      </c>
      <c r="R673" s="40">
        <f t="shared" si="83"/>
        <v>3625485.4299880676</v>
      </c>
    </row>
    <row r="674" spans="1:18" ht="15">
      <c r="A674" s="30">
        <v>664</v>
      </c>
      <c r="B674" s="45"/>
      <c r="C674" s="32">
        <v>74.14477714714364</v>
      </c>
      <c r="D674" s="41"/>
      <c r="E674" s="33"/>
      <c r="F674" s="34"/>
      <c r="G674" s="39">
        <f t="shared" si="80"/>
        <v>24600</v>
      </c>
      <c r="H674" s="33">
        <v>20600</v>
      </c>
      <c r="I674" s="34">
        <v>4000</v>
      </c>
      <c r="J674" s="35">
        <v>60</v>
      </c>
      <c r="K674" s="26"/>
      <c r="L674" s="36">
        <f t="shared" si="81"/>
        <v>3981.3997877984357</v>
      </c>
      <c r="M674" s="36">
        <f t="shared" si="82"/>
        <v>3981.3997877984357</v>
      </c>
      <c r="N674" s="36">
        <f t="shared" si="84"/>
        <v>1345.7131282758714</v>
      </c>
      <c r="O674" s="36">
        <f t="shared" si="85"/>
        <v>79.62799575596871</v>
      </c>
      <c r="P674" s="37">
        <f t="shared" si="86"/>
        <v>60</v>
      </c>
      <c r="Q674" s="38">
        <f t="shared" si="87"/>
        <v>5466.740911830277</v>
      </c>
      <c r="R674" s="40">
        <f t="shared" si="83"/>
        <v>3629915.965455304</v>
      </c>
    </row>
    <row r="675" spans="1:18" ht="15">
      <c r="A675" s="47">
        <v>665</v>
      </c>
      <c r="B675" s="45"/>
      <c r="C675" s="32">
        <v>74.16617895610815</v>
      </c>
      <c r="D675" s="41"/>
      <c r="E675" s="33"/>
      <c r="F675" s="34"/>
      <c r="G675" s="39">
        <f t="shared" si="80"/>
        <v>24600</v>
      </c>
      <c r="H675" s="33">
        <v>20600</v>
      </c>
      <c r="I675" s="34">
        <v>4000</v>
      </c>
      <c r="J675" s="35">
        <v>60</v>
      </c>
      <c r="K675" s="26"/>
      <c r="L675" s="36">
        <f t="shared" si="81"/>
        <v>3980.2508927243043</v>
      </c>
      <c r="M675" s="36">
        <f t="shared" si="82"/>
        <v>3980.2508927243043</v>
      </c>
      <c r="N675" s="36">
        <f t="shared" si="84"/>
        <v>1345.324801740815</v>
      </c>
      <c r="O675" s="36">
        <f t="shared" si="85"/>
        <v>79.60501785448609</v>
      </c>
      <c r="P675" s="37">
        <f t="shared" si="86"/>
        <v>60</v>
      </c>
      <c r="Q675" s="38">
        <f t="shared" si="87"/>
        <v>5465.180712319606</v>
      </c>
      <c r="R675" s="40">
        <f t="shared" si="83"/>
        <v>3634345.173692538</v>
      </c>
    </row>
    <row r="676" spans="1:18" ht="15">
      <c r="A676" s="30">
        <v>666</v>
      </c>
      <c r="B676" s="45"/>
      <c r="C676" s="32">
        <v>74.18755611921969</v>
      </c>
      <c r="D676" s="41"/>
      <c r="E676" s="33"/>
      <c r="F676" s="34"/>
      <c r="G676" s="39">
        <f t="shared" si="80"/>
        <v>24600</v>
      </c>
      <c r="H676" s="33">
        <v>20600</v>
      </c>
      <c r="I676" s="34">
        <v>4000</v>
      </c>
      <c r="J676" s="35">
        <v>60</v>
      </c>
      <c r="K676" s="26"/>
      <c r="L676" s="36">
        <f t="shared" si="81"/>
        <v>3979.1039824200766</v>
      </c>
      <c r="M676" s="36">
        <f t="shared" si="82"/>
        <v>3979.1039824200766</v>
      </c>
      <c r="N676" s="36">
        <f t="shared" si="84"/>
        <v>1344.937146057986</v>
      </c>
      <c r="O676" s="36">
        <f t="shared" si="85"/>
        <v>79.58207964840153</v>
      </c>
      <c r="P676" s="37">
        <f t="shared" si="86"/>
        <v>60</v>
      </c>
      <c r="Q676" s="38">
        <f t="shared" si="87"/>
        <v>5463.623208126463</v>
      </c>
      <c r="R676" s="40">
        <f t="shared" si="83"/>
        <v>3638773.056612225</v>
      </c>
    </row>
    <row r="677" spans="1:18" ht="15">
      <c r="A677" s="47">
        <v>667</v>
      </c>
      <c r="B677" s="45"/>
      <c r="C677" s="32">
        <v>74.20890871043437</v>
      </c>
      <c r="D677" s="41"/>
      <c r="E677" s="33"/>
      <c r="F677" s="34"/>
      <c r="G677" s="39">
        <f t="shared" si="80"/>
        <v>24600</v>
      </c>
      <c r="H677" s="33">
        <v>20600</v>
      </c>
      <c r="I677" s="34">
        <v>4000</v>
      </c>
      <c r="J677" s="35">
        <v>60</v>
      </c>
      <c r="K677" s="26"/>
      <c r="L677" s="36">
        <f t="shared" si="81"/>
        <v>3977.9590500633853</v>
      </c>
      <c r="M677" s="36">
        <f t="shared" si="82"/>
        <v>3977.9590500633853</v>
      </c>
      <c r="N677" s="36">
        <f t="shared" si="84"/>
        <v>1344.5501589214243</v>
      </c>
      <c r="O677" s="36">
        <f t="shared" si="85"/>
        <v>79.5591810012677</v>
      </c>
      <c r="P677" s="37">
        <f t="shared" si="86"/>
        <v>60</v>
      </c>
      <c r="Q677" s="38">
        <f t="shared" si="87"/>
        <v>5462.068389986077</v>
      </c>
      <c r="R677" s="40">
        <f t="shared" si="83"/>
        <v>3643199.6161207133</v>
      </c>
    </row>
    <row r="678" spans="1:18" ht="15">
      <c r="A678" s="30">
        <v>668</v>
      </c>
      <c r="B678" s="45"/>
      <c r="C678" s="32">
        <v>74.2302368033759</v>
      </c>
      <c r="D678" s="41"/>
      <c r="E678" s="33"/>
      <c r="F678" s="34"/>
      <c r="G678" s="39">
        <f t="shared" si="80"/>
        <v>24600</v>
      </c>
      <c r="H678" s="33">
        <v>20600</v>
      </c>
      <c r="I678" s="34">
        <v>4000</v>
      </c>
      <c r="J678" s="35">
        <v>60</v>
      </c>
      <c r="K678" s="26"/>
      <c r="L678" s="36">
        <f t="shared" si="81"/>
        <v>3976.816088866022</v>
      </c>
      <c r="M678" s="36">
        <f t="shared" si="82"/>
        <v>3976.816088866022</v>
      </c>
      <c r="N678" s="36">
        <f t="shared" si="84"/>
        <v>1344.1638380367156</v>
      </c>
      <c r="O678" s="36">
        <f t="shared" si="85"/>
        <v>79.53632177732044</v>
      </c>
      <c r="P678" s="37">
        <f t="shared" si="86"/>
        <v>60</v>
      </c>
      <c r="Q678" s="38">
        <f t="shared" si="87"/>
        <v>5460.516248680057</v>
      </c>
      <c r="R678" s="40">
        <f t="shared" si="83"/>
        <v>3647624.8541182783</v>
      </c>
    </row>
    <row r="679" spans="1:18" ht="15">
      <c r="A679" s="47">
        <v>669</v>
      </c>
      <c r="B679" s="45"/>
      <c r="C679" s="32">
        <v>74.25154047133756</v>
      </c>
      <c r="D679" s="41"/>
      <c r="E679" s="33"/>
      <c r="F679" s="34"/>
      <c r="G679" s="39">
        <f t="shared" si="80"/>
        <v>24600</v>
      </c>
      <c r="H679" s="33">
        <v>20600</v>
      </c>
      <c r="I679" s="34">
        <v>4000</v>
      </c>
      <c r="J679" s="35">
        <v>60</v>
      </c>
      <c r="K679" s="26"/>
      <c r="L679" s="36">
        <f t="shared" si="81"/>
        <v>3975.675092073713</v>
      </c>
      <c r="M679" s="36">
        <f t="shared" si="82"/>
        <v>3975.675092073713</v>
      </c>
      <c r="N679" s="36">
        <f t="shared" si="84"/>
        <v>1343.7781811209152</v>
      </c>
      <c r="O679" s="36">
        <f t="shared" si="85"/>
        <v>79.51350184147427</v>
      </c>
      <c r="P679" s="37">
        <f t="shared" si="86"/>
        <v>60</v>
      </c>
      <c r="Q679" s="38">
        <f t="shared" si="87"/>
        <v>5458.966775036102</v>
      </c>
      <c r="R679" s="40">
        <f t="shared" si="83"/>
        <v>3652048.7724991525</v>
      </c>
    </row>
    <row r="680" spans="1:18" ht="15">
      <c r="A680" s="30">
        <v>670</v>
      </c>
      <c r="B680" s="45"/>
      <c r="C680" s="32">
        <v>74.27281978728423</v>
      </c>
      <c r="D680" s="41"/>
      <c r="E680" s="33"/>
      <c r="F680" s="34"/>
      <c r="G680" s="39">
        <f t="shared" si="80"/>
        <v>24600</v>
      </c>
      <c r="H680" s="33">
        <v>20600</v>
      </c>
      <c r="I680" s="34">
        <v>4000</v>
      </c>
      <c r="J680" s="35">
        <v>60</v>
      </c>
      <c r="K680" s="26"/>
      <c r="L680" s="36">
        <f t="shared" si="81"/>
        <v>3974.5360529658965</v>
      </c>
      <c r="M680" s="36">
        <f t="shared" si="82"/>
        <v>3974.5360529658965</v>
      </c>
      <c r="N680" s="36">
        <f t="shared" si="84"/>
        <v>1343.393185902473</v>
      </c>
      <c r="O680" s="36">
        <f t="shared" si="85"/>
        <v>79.49072105931793</v>
      </c>
      <c r="P680" s="37">
        <f t="shared" si="86"/>
        <v>60</v>
      </c>
      <c r="Q680" s="38">
        <f t="shared" si="87"/>
        <v>5457.419959927688</v>
      </c>
      <c r="R680" s="40">
        <f t="shared" si="83"/>
        <v>3656471.373151551</v>
      </c>
    </row>
    <row r="681" spans="1:18" ht="15">
      <c r="A681" s="47">
        <v>671</v>
      </c>
      <c r="B681" s="45"/>
      <c r="C681" s="32">
        <v>74.29407482385436</v>
      </c>
      <c r="D681" s="41"/>
      <c r="E681" s="33"/>
      <c r="F681" s="34"/>
      <c r="G681" s="39">
        <f t="shared" si="80"/>
        <v>24600</v>
      </c>
      <c r="H681" s="33">
        <v>20600</v>
      </c>
      <c r="I681" s="34">
        <v>4000</v>
      </c>
      <c r="J681" s="35">
        <v>60</v>
      </c>
      <c r="K681" s="26"/>
      <c r="L681" s="36">
        <f t="shared" si="81"/>
        <v>3973.3989648555003</v>
      </c>
      <c r="M681" s="36">
        <f t="shared" si="82"/>
        <v>3973.3989648555003</v>
      </c>
      <c r="N681" s="36">
        <f t="shared" si="84"/>
        <v>1343.0088501211592</v>
      </c>
      <c r="O681" s="36">
        <f t="shared" si="85"/>
        <v>79.46797929711</v>
      </c>
      <c r="P681" s="37">
        <f t="shared" si="86"/>
        <v>60</v>
      </c>
      <c r="Q681" s="38">
        <f t="shared" si="87"/>
        <v>5455.875794273769</v>
      </c>
      <c r="R681" s="40">
        <f t="shared" si="83"/>
        <v>3660892.657957699</v>
      </c>
    </row>
    <row r="682" spans="1:18" ht="15">
      <c r="A682" s="30">
        <v>672</v>
      </c>
      <c r="B682" s="45"/>
      <c r="C682" s="32">
        <v>74.3153056533618</v>
      </c>
      <c r="D682" s="41"/>
      <c r="E682" s="33"/>
      <c r="F682" s="34"/>
      <c r="G682" s="39">
        <f t="shared" si="80"/>
        <v>24600</v>
      </c>
      <c r="H682" s="33">
        <v>20600</v>
      </c>
      <c r="I682" s="34">
        <v>4000</v>
      </c>
      <c r="J682" s="35">
        <v>60</v>
      </c>
      <c r="K682" s="26"/>
      <c r="L682" s="36">
        <f t="shared" si="81"/>
        <v>3972.2638210887317</v>
      </c>
      <c r="M682" s="36">
        <f t="shared" si="82"/>
        <v>3972.2638210887317</v>
      </c>
      <c r="N682" s="36">
        <f t="shared" si="84"/>
        <v>1342.6251715279914</v>
      </c>
      <c r="O682" s="36">
        <f t="shared" si="85"/>
        <v>79.44527642177464</v>
      </c>
      <c r="P682" s="37">
        <f t="shared" si="86"/>
        <v>60</v>
      </c>
      <c r="Q682" s="38">
        <f t="shared" si="87"/>
        <v>5454.334269038498</v>
      </c>
      <c r="R682" s="40">
        <f t="shared" si="83"/>
        <v>3665312.6287938706</v>
      </c>
    </row>
    <row r="683" spans="1:18" ht="15">
      <c r="A683" s="47">
        <v>673</v>
      </c>
      <c r="B683" s="45"/>
      <c r="C683" s="32">
        <v>74.33651234779788</v>
      </c>
      <c r="D683" s="41"/>
      <c r="E683" s="33"/>
      <c r="F683" s="34"/>
      <c r="G683" s="39">
        <f t="shared" si="80"/>
        <v>24600</v>
      </c>
      <c r="H683" s="33">
        <v>20600</v>
      </c>
      <c r="I683" s="34">
        <v>4000</v>
      </c>
      <c r="J683" s="35">
        <v>60</v>
      </c>
      <c r="K683" s="26"/>
      <c r="L683" s="36">
        <f t="shared" si="81"/>
        <v>3971.1306150448545</v>
      </c>
      <c r="M683" s="36">
        <f t="shared" si="82"/>
        <v>3971.1306150448545</v>
      </c>
      <c r="N683" s="36">
        <f t="shared" si="84"/>
        <v>1342.2421478851609</v>
      </c>
      <c r="O683" s="36">
        <f t="shared" si="85"/>
        <v>79.42261230089709</v>
      </c>
      <c r="P683" s="37">
        <f t="shared" si="86"/>
        <v>60</v>
      </c>
      <c r="Q683" s="38">
        <f t="shared" si="87"/>
        <v>5452.795375230913</v>
      </c>
      <c r="R683" s="40">
        <f t="shared" si="83"/>
        <v>3669731.2875304045</v>
      </c>
    </row>
    <row r="684" spans="1:18" ht="15">
      <c r="A684" s="30">
        <v>674</v>
      </c>
      <c r="B684" s="45"/>
      <c r="C684" s="32">
        <v>74.35769497883324</v>
      </c>
      <c r="D684" s="41"/>
      <c r="E684" s="33"/>
      <c r="F684" s="34"/>
      <c r="G684" s="39">
        <f t="shared" si="80"/>
        <v>24600</v>
      </c>
      <c r="H684" s="33">
        <v>20600</v>
      </c>
      <c r="I684" s="34">
        <v>4000</v>
      </c>
      <c r="J684" s="35">
        <v>60</v>
      </c>
      <c r="K684" s="26"/>
      <c r="L684" s="36">
        <f t="shared" si="81"/>
        <v>3969.9993401359743</v>
      </c>
      <c r="M684" s="36">
        <f t="shared" si="82"/>
        <v>3969.9993401359743</v>
      </c>
      <c r="N684" s="36">
        <f t="shared" si="84"/>
        <v>1341.8597769659593</v>
      </c>
      <c r="O684" s="36">
        <f t="shared" si="85"/>
        <v>79.39998680271948</v>
      </c>
      <c r="P684" s="37">
        <f t="shared" si="86"/>
        <v>60</v>
      </c>
      <c r="Q684" s="38">
        <f t="shared" si="87"/>
        <v>5451.259103904653</v>
      </c>
      <c r="R684" s="40">
        <f t="shared" si="83"/>
        <v>3674148.636031736</v>
      </c>
    </row>
    <row r="685" spans="1:18" ht="15">
      <c r="A685" s="47">
        <v>675</v>
      </c>
      <c r="B685" s="45"/>
      <c r="C685" s="32">
        <v>74.3788536178197</v>
      </c>
      <c r="D685" s="41"/>
      <c r="E685" s="33"/>
      <c r="F685" s="34"/>
      <c r="G685" s="39">
        <f t="shared" si="80"/>
        <v>24600</v>
      </c>
      <c r="H685" s="33">
        <v>20600</v>
      </c>
      <c r="I685" s="34">
        <v>4000</v>
      </c>
      <c r="J685" s="35">
        <v>60</v>
      </c>
      <c r="K685" s="26"/>
      <c r="L685" s="36">
        <f t="shared" si="81"/>
        <v>3968.869989806833</v>
      </c>
      <c r="M685" s="36">
        <f t="shared" si="82"/>
        <v>3968.869989806833</v>
      </c>
      <c r="N685" s="36">
        <f t="shared" si="84"/>
        <v>1341.4780565547096</v>
      </c>
      <c r="O685" s="36">
        <f t="shared" si="85"/>
        <v>79.37739979613666</v>
      </c>
      <c r="P685" s="37">
        <f t="shared" si="86"/>
        <v>60</v>
      </c>
      <c r="Q685" s="38">
        <f t="shared" si="87"/>
        <v>5449.7254461576795</v>
      </c>
      <c r="R685" s="40">
        <f t="shared" si="83"/>
        <v>3678564.6761564338</v>
      </c>
    </row>
    <row r="686" spans="1:18" ht="15">
      <c r="A686" s="30">
        <v>676</v>
      </c>
      <c r="B686" s="45"/>
      <c r="C686" s="32">
        <v>74.39998833579226</v>
      </c>
      <c r="D686" s="41"/>
      <c r="E686" s="33"/>
      <c r="F686" s="34"/>
      <c r="G686" s="39">
        <f t="shared" si="80"/>
        <v>24600</v>
      </c>
      <c r="H686" s="33">
        <v>20600</v>
      </c>
      <c r="I686" s="34">
        <v>4000</v>
      </c>
      <c r="J686" s="35">
        <v>60</v>
      </c>
      <c r="K686" s="26"/>
      <c r="L686" s="36">
        <f t="shared" si="81"/>
        <v>3967.7425575345897</v>
      </c>
      <c r="M686" s="36">
        <f t="shared" si="82"/>
        <v>3967.7425575345897</v>
      </c>
      <c r="N686" s="36">
        <f t="shared" si="84"/>
        <v>1341.0969844466913</v>
      </c>
      <c r="O686" s="36">
        <f t="shared" si="85"/>
        <v>79.3548511506918</v>
      </c>
      <c r="P686" s="37">
        <f t="shared" si="86"/>
        <v>60</v>
      </c>
      <c r="Q686" s="38">
        <f t="shared" si="87"/>
        <v>5448.194393131972</v>
      </c>
      <c r="R686" s="40">
        <f t="shared" si="83"/>
        <v>3682979.409757213</v>
      </c>
    </row>
    <row r="687" spans="1:18" ht="15">
      <c r="A687" s="47">
        <v>677</v>
      </c>
      <c r="B687" s="45"/>
      <c r="C687" s="32">
        <v>74.42109920347089</v>
      </c>
      <c r="D687" s="41"/>
      <c r="E687" s="33"/>
      <c r="F687" s="34"/>
      <c r="G687" s="39">
        <f t="shared" si="80"/>
        <v>24600</v>
      </c>
      <c r="H687" s="33">
        <v>20600</v>
      </c>
      <c r="I687" s="34">
        <v>4000</v>
      </c>
      <c r="J687" s="35">
        <v>60</v>
      </c>
      <c r="K687" s="26"/>
      <c r="L687" s="36">
        <f t="shared" si="81"/>
        <v>3966.617036828614</v>
      </c>
      <c r="M687" s="36">
        <f t="shared" si="82"/>
        <v>3966.617036828614</v>
      </c>
      <c r="N687" s="36">
        <f t="shared" si="84"/>
        <v>1340.7165584480715</v>
      </c>
      <c r="O687" s="36">
        <f t="shared" si="85"/>
        <v>79.33234073657228</v>
      </c>
      <c r="P687" s="37">
        <f t="shared" si="86"/>
        <v>60</v>
      </c>
      <c r="Q687" s="38">
        <f t="shared" si="87"/>
        <v>5446.665936013258</v>
      </c>
      <c r="R687" s="40">
        <f t="shared" si="83"/>
        <v>3687392.8386809756</v>
      </c>
    </row>
    <row r="688" spans="1:18" ht="15">
      <c r="A688" s="30">
        <v>678</v>
      </c>
      <c r="B688" s="45"/>
      <c r="C688" s="32">
        <v>74.44218629126236</v>
      </c>
      <c r="D688" s="41"/>
      <c r="E688" s="33"/>
      <c r="F688" s="34"/>
      <c r="G688" s="39">
        <f t="shared" si="80"/>
        <v>24600</v>
      </c>
      <c r="H688" s="33">
        <v>20600</v>
      </c>
      <c r="I688" s="34">
        <v>4000</v>
      </c>
      <c r="J688" s="35">
        <v>60</v>
      </c>
      <c r="K688" s="26"/>
      <c r="L688" s="36">
        <f t="shared" si="81"/>
        <v>3965.4934212302824</v>
      </c>
      <c r="M688" s="36">
        <f t="shared" si="82"/>
        <v>3965.4934212302824</v>
      </c>
      <c r="N688" s="36">
        <f t="shared" si="84"/>
        <v>1340.3367763758356</v>
      </c>
      <c r="O688" s="36">
        <f t="shared" si="85"/>
        <v>79.30986842460565</v>
      </c>
      <c r="P688" s="37">
        <f t="shared" si="86"/>
        <v>60</v>
      </c>
      <c r="Q688" s="38">
        <f t="shared" si="87"/>
        <v>5445.140066030724</v>
      </c>
      <c r="R688" s="40">
        <f t="shared" si="83"/>
        <v>3691804.9647688307</v>
      </c>
    </row>
    <row r="689" spans="1:18" ht="15">
      <c r="A689" s="47">
        <v>679</v>
      </c>
      <c r="B689" s="45"/>
      <c r="C689" s="32">
        <v>74.46324966926223</v>
      </c>
      <c r="D689" s="41"/>
      <c r="E689" s="33"/>
      <c r="F689" s="34"/>
      <c r="G689" s="39">
        <f t="shared" si="80"/>
        <v>24600</v>
      </c>
      <c r="H689" s="33">
        <v>20600</v>
      </c>
      <c r="I689" s="34">
        <v>4000</v>
      </c>
      <c r="J689" s="35">
        <v>60</v>
      </c>
      <c r="K689" s="26"/>
      <c r="L689" s="36">
        <f t="shared" si="81"/>
        <v>3964.371704312765</v>
      </c>
      <c r="M689" s="36">
        <f t="shared" si="82"/>
        <v>3964.371704312765</v>
      </c>
      <c r="N689" s="36">
        <f t="shared" si="84"/>
        <v>1339.9576360577146</v>
      </c>
      <c r="O689" s="36">
        <f t="shared" si="85"/>
        <v>79.2874340862553</v>
      </c>
      <c r="P689" s="37">
        <f t="shared" si="86"/>
        <v>60</v>
      </c>
      <c r="Q689" s="38">
        <f t="shared" si="87"/>
        <v>5443.616774456735</v>
      </c>
      <c r="R689" s="40">
        <f t="shared" si="83"/>
        <v>3696215.789856123</v>
      </c>
    </row>
    <row r="690" spans="1:18" ht="15">
      <c r="A690" s="30">
        <v>680</v>
      </c>
      <c r="B690" s="45"/>
      <c r="C690" s="32">
        <v>74.48428940725648</v>
      </c>
      <c r="D690" s="41"/>
      <c r="E690" s="33"/>
      <c r="F690" s="34"/>
      <c r="G690" s="39">
        <f t="shared" si="80"/>
        <v>24600</v>
      </c>
      <c r="H690" s="33">
        <v>20600</v>
      </c>
      <c r="I690" s="34">
        <v>4000</v>
      </c>
      <c r="J690" s="35">
        <v>60</v>
      </c>
      <c r="K690" s="26"/>
      <c r="L690" s="36">
        <f t="shared" si="81"/>
        <v>3963.2518796808276</v>
      </c>
      <c r="M690" s="36">
        <f t="shared" si="82"/>
        <v>3963.2518796808276</v>
      </c>
      <c r="N690" s="36">
        <f t="shared" si="84"/>
        <v>1339.57913533212</v>
      </c>
      <c r="O690" s="36">
        <f t="shared" si="85"/>
        <v>79.26503759361655</v>
      </c>
      <c r="P690" s="37">
        <f t="shared" si="86"/>
        <v>60</v>
      </c>
      <c r="Q690" s="38">
        <f t="shared" si="87"/>
        <v>5442.096052606564</v>
      </c>
      <c r="R690" s="40">
        <f t="shared" si="83"/>
        <v>3700625.315772463</v>
      </c>
    </row>
    <row r="691" spans="1:18" ht="15">
      <c r="A691" s="47">
        <v>681</v>
      </c>
      <c r="B691" s="45"/>
      <c r="C691" s="32">
        <v>74.50530557472352</v>
      </c>
      <c r="D691" s="41"/>
      <c r="E691" s="33"/>
      <c r="F691" s="34"/>
      <c r="G691" s="39">
        <f t="shared" si="80"/>
        <v>24600</v>
      </c>
      <c r="H691" s="33">
        <v>20600</v>
      </c>
      <c r="I691" s="34">
        <v>4000</v>
      </c>
      <c r="J691" s="35">
        <v>60</v>
      </c>
      <c r="K691" s="26"/>
      <c r="L691" s="36">
        <f t="shared" si="81"/>
        <v>3962.133940970625</v>
      </c>
      <c r="M691" s="36">
        <f t="shared" si="82"/>
        <v>3962.133940970625</v>
      </c>
      <c r="N691" s="36">
        <f t="shared" si="84"/>
        <v>1339.2012720480714</v>
      </c>
      <c r="O691" s="36">
        <f t="shared" si="85"/>
        <v>79.2426788194125</v>
      </c>
      <c r="P691" s="37">
        <f t="shared" si="86"/>
        <v>60</v>
      </c>
      <c r="Q691" s="38">
        <f t="shared" si="87"/>
        <v>5440.577891838109</v>
      </c>
      <c r="R691" s="40">
        <f t="shared" si="83"/>
        <v>3705033.5443417523</v>
      </c>
    </row>
    <row r="692" spans="1:18" ht="15">
      <c r="A692" s="30">
        <v>682</v>
      </c>
      <c r="B692" s="45"/>
      <c r="C692" s="32">
        <v>74.52629824083589</v>
      </c>
      <c r="D692" s="41"/>
      <c r="E692" s="33"/>
      <c r="F692" s="34"/>
      <c r="G692" s="39">
        <f t="shared" si="80"/>
        <v>24600</v>
      </c>
      <c r="H692" s="33">
        <v>20600</v>
      </c>
      <c r="I692" s="34">
        <v>4000</v>
      </c>
      <c r="J692" s="35">
        <v>60</v>
      </c>
      <c r="K692" s="26"/>
      <c r="L692" s="36">
        <f t="shared" si="81"/>
        <v>3961.0178818495015</v>
      </c>
      <c r="M692" s="36">
        <f t="shared" si="82"/>
        <v>3961.0178818495015</v>
      </c>
      <c r="N692" s="36">
        <f t="shared" si="84"/>
        <v>1338.8240440651316</v>
      </c>
      <c r="O692" s="36">
        <f t="shared" si="85"/>
        <v>79.22035763699003</v>
      </c>
      <c r="P692" s="37">
        <f t="shared" si="86"/>
        <v>60</v>
      </c>
      <c r="Q692" s="38">
        <f t="shared" si="87"/>
        <v>5439.062283551623</v>
      </c>
      <c r="R692" s="40">
        <f t="shared" si="83"/>
        <v>3709440.4773822073</v>
      </c>
    </row>
    <row r="693" spans="1:18" ht="15">
      <c r="A693" s="47">
        <v>683</v>
      </c>
      <c r="B693" s="45"/>
      <c r="C693" s="32">
        <v>74.54726747446205</v>
      </c>
      <c r="D693" s="41"/>
      <c r="E693" s="33"/>
      <c r="F693" s="34"/>
      <c r="G693" s="39">
        <f t="shared" si="80"/>
        <v>24600</v>
      </c>
      <c r="H693" s="33">
        <v>20600</v>
      </c>
      <c r="I693" s="34">
        <v>4000</v>
      </c>
      <c r="J693" s="35">
        <v>60</v>
      </c>
      <c r="K693" s="26"/>
      <c r="L693" s="36">
        <f t="shared" si="81"/>
        <v>3959.903696015791</v>
      </c>
      <c r="M693" s="36">
        <f t="shared" si="82"/>
        <v>3959.903696015791</v>
      </c>
      <c r="N693" s="36">
        <f t="shared" si="84"/>
        <v>1338.4474492533375</v>
      </c>
      <c r="O693" s="36">
        <f t="shared" si="85"/>
        <v>79.19807392031582</v>
      </c>
      <c r="P693" s="37">
        <f t="shared" si="86"/>
        <v>60</v>
      </c>
      <c r="Q693" s="38">
        <f t="shared" si="87"/>
        <v>5437.549219189444</v>
      </c>
      <c r="R693" s="40">
        <f t="shared" si="83"/>
        <v>3713846.11670639</v>
      </c>
    </row>
    <row r="694" spans="1:18" ht="15">
      <c r="A694" s="30">
        <v>684</v>
      </c>
      <c r="B694" s="45"/>
      <c r="C694" s="32">
        <v>74.56821334416817</v>
      </c>
      <c r="D694" s="41"/>
      <c r="E694" s="33"/>
      <c r="F694" s="34"/>
      <c r="G694" s="39">
        <f t="shared" si="80"/>
        <v>24600</v>
      </c>
      <c r="H694" s="33">
        <v>20600</v>
      </c>
      <c r="I694" s="34">
        <v>4000</v>
      </c>
      <c r="J694" s="35">
        <v>60</v>
      </c>
      <c r="K694" s="26"/>
      <c r="L694" s="36">
        <f t="shared" si="81"/>
        <v>3958.7913771986196</v>
      </c>
      <c r="M694" s="36">
        <f t="shared" si="82"/>
        <v>3958.7913771986196</v>
      </c>
      <c r="N694" s="36">
        <f t="shared" si="84"/>
        <v>1338.0714854931334</v>
      </c>
      <c r="O694" s="36">
        <f t="shared" si="85"/>
        <v>79.17582754397239</v>
      </c>
      <c r="P694" s="37">
        <f t="shared" si="86"/>
        <v>60</v>
      </c>
      <c r="Q694" s="38">
        <f t="shared" si="87"/>
        <v>5436.038690235725</v>
      </c>
      <c r="R694" s="40">
        <f t="shared" si="83"/>
        <v>3718250.464121236</v>
      </c>
    </row>
    <row r="695" spans="1:18" ht="15">
      <c r="A695" s="47">
        <v>685</v>
      </c>
      <c r="B695" s="45"/>
      <c r="C695" s="32">
        <v>74.58913591822</v>
      </c>
      <c r="D695" s="41"/>
      <c r="E695" s="33"/>
      <c r="F695" s="34"/>
      <c r="G695" s="39">
        <f t="shared" si="80"/>
        <v>24600</v>
      </c>
      <c r="H695" s="33">
        <v>20600</v>
      </c>
      <c r="I695" s="34">
        <v>4000</v>
      </c>
      <c r="J695" s="35">
        <v>60</v>
      </c>
      <c r="K695" s="26"/>
      <c r="L695" s="36">
        <f t="shared" si="81"/>
        <v>3957.6809191577063</v>
      </c>
      <c r="M695" s="36">
        <f t="shared" si="82"/>
        <v>3957.6809191577063</v>
      </c>
      <c r="N695" s="36">
        <f t="shared" si="84"/>
        <v>1337.6961506753048</v>
      </c>
      <c r="O695" s="36">
        <f t="shared" si="85"/>
        <v>79.15361838315413</v>
      </c>
      <c r="P695" s="37">
        <f t="shared" si="86"/>
        <v>60</v>
      </c>
      <c r="Q695" s="38">
        <f t="shared" si="87"/>
        <v>5434.530688216165</v>
      </c>
      <c r="R695" s="40">
        <f t="shared" si="83"/>
        <v>3722653.521428073</v>
      </c>
    </row>
    <row r="696" spans="1:18" ht="15">
      <c r="A696" s="30">
        <v>686</v>
      </c>
      <c r="B696" s="45"/>
      <c r="C696" s="32">
        <v>74.61003526458443</v>
      </c>
      <c r="D696" s="41"/>
      <c r="E696" s="33"/>
      <c r="F696" s="34"/>
      <c r="G696" s="39">
        <f t="shared" si="80"/>
        <v>24600</v>
      </c>
      <c r="H696" s="33">
        <v>20600</v>
      </c>
      <c r="I696" s="34">
        <v>4000</v>
      </c>
      <c r="J696" s="35">
        <v>60</v>
      </c>
      <c r="K696" s="26"/>
      <c r="L696" s="36">
        <f t="shared" si="81"/>
        <v>3956.572315683173</v>
      </c>
      <c r="M696" s="36">
        <f t="shared" si="82"/>
        <v>3956.572315683173</v>
      </c>
      <c r="N696" s="36">
        <f t="shared" si="84"/>
        <v>1337.3214427009127</v>
      </c>
      <c r="O696" s="36">
        <f t="shared" si="85"/>
        <v>79.13144631366346</v>
      </c>
      <c r="P696" s="37">
        <f t="shared" si="86"/>
        <v>60</v>
      </c>
      <c r="Q696" s="38">
        <f t="shared" si="87"/>
        <v>5433.025204697749</v>
      </c>
      <c r="R696" s="40">
        <f t="shared" si="83"/>
        <v>3727055.290422656</v>
      </c>
    </row>
    <row r="697" spans="1:18" ht="15">
      <c r="A697" s="47">
        <v>687</v>
      </c>
      <c r="B697" s="45"/>
      <c r="C697" s="32">
        <v>74.63091145093138</v>
      </c>
      <c r="D697" s="41"/>
      <c r="E697" s="33"/>
      <c r="F697" s="34"/>
      <c r="G697" s="39">
        <f t="shared" si="80"/>
        <v>24600</v>
      </c>
      <c r="H697" s="33">
        <v>20600</v>
      </c>
      <c r="I697" s="34">
        <v>4000</v>
      </c>
      <c r="J697" s="35">
        <v>60</v>
      </c>
      <c r="K697" s="26"/>
      <c r="L697" s="36">
        <f t="shared" si="81"/>
        <v>3955.465560595347</v>
      </c>
      <c r="M697" s="36">
        <f t="shared" si="82"/>
        <v>3955.465560595347</v>
      </c>
      <c r="N697" s="36">
        <f t="shared" si="84"/>
        <v>1336.9473594812275</v>
      </c>
      <c r="O697" s="36">
        <f t="shared" si="85"/>
        <v>79.10931121190694</v>
      </c>
      <c r="P697" s="37">
        <f t="shared" si="86"/>
        <v>60</v>
      </c>
      <c r="Q697" s="38">
        <f t="shared" si="87"/>
        <v>5431.522231288482</v>
      </c>
      <c r="R697" s="40">
        <f t="shared" si="83"/>
        <v>3731455.7728951867</v>
      </c>
    </row>
    <row r="698" spans="1:18" ht="15">
      <c r="A698" s="30">
        <v>688</v>
      </c>
      <c r="B698" s="45"/>
      <c r="C698" s="32">
        <v>74.6517645446355</v>
      </c>
      <c r="D698" s="41"/>
      <c r="E698" s="33"/>
      <c r="F698" s="34"/>
      <c r="G698" s="39">
        <f t="shared" si="80"/>
        <v>24600</v>
      </c>
      <c r="H698" s="33">
        <v>20600</v>
      </c>
      <c r="I698" s="34">
        <v>4000</v>
      </c>
      <c r="J698" s="35">
        <v>60</v>
      </c>
      <c r="K698" s="26"/>
      <c r="L698" s="36">
        <f t="shared" si="81"/>
        <v>3954.3606477445705</v>
      </c>
      <c r="M698" s="36">
        <f t="shared" si="82"/>
        <v>3954.3606477445705</v>
      </c>
      <c r="N698" s="36">
        <f t="shared" si="84"/>
        <v>1336.573898937665</v>
      </c>
      <c r="O698" s="36">
        <f t="shared" si="85"/>
        <v>79.08721295489141</v>
      </c>
      <c r="P698" s="37">
        <f t="shared" si="86"/>
        <v>60</v>
      </c>
      <c r="Q698" s="38">
        <f t="shared" si="87"/>
        <v>5430.021759637128</v>
      </c>
      <c r="R698" s="40">
        <f t="shared" si="83"/>
        <v>3735854.970630344</v>
      </c>
    </row>
    <row r="699" spans="1:18" ht="15">
      <c r="A699" s="47">
        <v>689</v>
      </c>
      <c r="B699" s="45"/>
      <c r="C699" s="32">
        <v>74.67259461277786</v>
      </c>
      <c r="D699" s="41"/>
      <c r="E699" s="33"/>
      <c r="F699" s="34"/>
      <c r="G699" s="39">
        <f t="shared" si="80"/>
        <v>24600</v>
      </c>
      <c r="H699" s="33">
        <v>20600</v>
      </c>
      <c r="I699" s="34">
        <v>4000</v>
      </c>
      <c r="J699" s="35">
        <v>60</v>
      </c>
      <c r="K699" s="26"/>
      <c r="L699" s="36">
        <f t="shared" si="81"/>
        <v>3953.2575710110095</v>
      </c>
      <c r="M699" s="36">
        <f t="shared" si="82"/>
        <v>3953.2575710110095</v>
      </c>
      <c r="N699" s="36">
        <f t="shared" si="84"/>
        <v>1336.2010590017212</v>
      </c>
      <c r="O699" s="36">
        <f t="shared" si="85"/>
        <v>79.06515142022019</v>
      </c>
      <c r="P699" s="37">
        <f t="shared" si="86"/>
        <v>60</v>
      </c>
      <c r="Q699" s="38">
        <f t="shared" si="87"/>
        <v>5428.52378143295</v>
      </c>
      <c r="R699" s="40">
        <f t="shared" si="83"/>
        <v>3740252.8854073025</v>
      </c>
    </row>
    <row r="700" spans="1:18" ht="15">
      <c r="A700" s="30">
        <v>690</v>
      </c>
      <c r="B700" s="45"/>
      <c r="C700" s="32">
        <v>74.69340172214763</v>
      </c>
      <c r="D700" s="41"/>
      <c r="E700" s="33"/>
      <c r="F700" s="34"/>
      <c r="G700" s="39">
        <f t="shared" si="80"/>
        <v>24600</v>
      </c>
      <c r="H700" s="33">
        <v>20600</v>
      </c>
      <c r="I700" s="34">
        <v>4000</v>
      </c>
      <c r="J700" s="35">
        <v>60</v>
      </c>
      <c r="K700" s="26"/>
      <c r="L700" s="36">
        <f t="shared" si="81"/>
        <v>3952.1563243044684</v>
      </c>
      <c r="M700" s="36">
        <f t="shared" si="82"/>
        <v>3952.1563243044684</v>
      </c>
      <c r="N700" s="36">
        <f t="shared" si="84"/>
        <v>1335.8288376149103</v>
      </c>
      <c r="O700" s="36">
        <f t="shared" si="85"/>
        <v>79.04312648608936</v>
      </c>
      <c r="P700" s="37">
        <f t="shared" si="86"/>
        <v>60</v>
      </c>
      <c r="Q700" s="38">
        <f t="shared" si="87"/>
        <v>5427.028288405468</v>
      </c>
      <c r="R700" s="40">
        <f t="shared" si="83"/>
        <v>3744649.5189997726</v>
      </c>
    </row>
    <row r="701" spans="1:18" ht="15">
      <c r="A701" s="47">
        <v>691</v>
      </c>
      <c r="B701" s="45"/>
      <c r="C701" s="32">
        <v>74.71418593924383</v>
      </c>
      <c r="D701" s="41"/>
      <c r="E701" s="33"/>
      <c r="F701" s="34"/>
      <c r="G701" s="39">
        <f t="shared" si="80"/>
        <v>24600</v>
      </c>
      <c r="H701" s="33">
        <v>20600</v>
      </c>
      <c r="I701" s="34">
        <v>4000</v>
      </c>
      <c r="J701" s="35">
        <v>60</v>
      </c>
      <c r="K701" s="26"/>
      <c r="L701" s="36">
        <f t="shared" si="81"/>
        <v>3951.0569015641963</v>
      </c>
      <c r="M701" s="36">
        <f t="shared" si="82"/>
        <v>3951.0569015641963</v>
      </c>
      <c r="N701" s="36">
        <f t="shared" si="84"/>
        <v>1335.4572327286985</v>
      </c>
      <c r="O701" s="36">
        <f t="shared" si="85"/>
        <v>79.02113803128393</v>
      </c>
      <c r="P701" s="37">
        <f t="shared" si="86"/>
        <v>60</v>
      </c>
      <c r="Q701" s="38">
        <f t="shared" si="87"/>
        <v>5425.535272324179</v>
      </c>
      <c r="R701" s="40">
        <f t="shared" si="83"/>
        <v>3749044.8731760075</v>
      </c>
    </row>
    <row r="702" spans="1:18" ht="15">
      <c r="A702" s="30">
        <v>692</v>
      </c>
      <c r="B702" s="45"/>
      <c r="C702" s="32">
        <v>74.73494733027697</v>
      </c>
      <c r="D702" s="41"/>
      <c r="E702" s="33"/>
      <c r="F702" s="34"/>
      <c r="G702" s="39">
        <f t="shared" si="80"/>
        <v>24600</v>
      </c>
      <c r="H702" s="33">
        <v>20600</v>
      </c>
      <c r="I702" s="34">
        <v>4000</v>
      </c>
      <c r="J702" s="35">
        <v>60</v>
      </c>
      <c r="K702" s="26"/>
      <c r="L702" s="36">
        <f t="shared" si="81"/>
        <v>3949.9592967587096</v>
      </c>
      <c r="M702" s="36">
        <f t="shared" si="82"/>
        <v>3949.9592967587096</v>
      </c>
      <c r="N702" s="36">
        <f t="shared" si="84"/>
        <v>1335.0862423044439</v>
      </c>
      <c r="O702" s="36">
        <f t="shared" si="85"/>
        <v>78.9991859351742</v>
      </c>
      <c r="P702" s="37">
        <f t="shared" si="86"/>
        <v>60</v>
      </c>
      <c r="Q702" s="38">
        <f t="shared" si="87"/>
        <v>5424.044724998327</v>
      </c>
      <c r="R702" s="40">
        <f t="shared" si="83"/>
        <v>3753438.9496988426</v>
      </c>
    </row>
    <row r="703" spans="1:18" ht="15">
      <c r="A703" s="47">
        <v>693</v>
      </c>
      <c r="B703" s="45"/>
      <c r="C703" s="32">
        <v>74.75568596117076</v>
      </c>
      <c r="D703" s="41"/>
      <c r="E703" s="33"/>
      <c r="F703" s="34"/>
      <c r="G703" s="39">
        <f t="shared" si="80"/>
        <v>24600</v>
      </c>
      <c r="H703" s="33">
        <v>20600</v>
      </c>
      <c r="I703" s="34">
        <v>4000</v>
      </c>
      <c r="J703" s="35">
        <v>60</v>
      </c>
      <c r="K703" s="26"/>
      <c r="L703" s="36">
        <f t="shared" si="81"/>
        <v>3948.863503885596</v>
      </c>
      <c r="M703" s="36">
        <f t="shared" si="82"/>
        <v>3948.863503885596</v>
      </c>
      <c r="N703" s="36">
        <f t="shared" si="84"/>
        <v>1334.7158643133316</v>
      </c>
      <c r="O703" s="36">
        <f t="shared" si="85"/>
        <v>78.97727007771192</v>
      </c>
      <c r="P703" s="37">
        <f t="shared" si="86"/>
        <v>60</v>
      </c>
      <c r="Q703" s="38">
        <f t="shared" si="87"/>
        <v>5422.556638276639</v>
      </c>
      <c r="R703" s="40">
        <f t="shared" si="83"/>
        <v>3757831.750325711</v>
      </c>
    </row>
    <row r="704" spans="1:18" ht="15">
      <c r="A704" s="30">
        <v>694</v>
      </c>
      <c r="B704" s="45"/>
      <c r="C704" s="32">
        <v>74.77640189756366</v>
      </c>
      <c r="D704" s="41"/>
      <c r="E704" s="33"/>
      <c r="F704" s="34"/>
      <c r="G704" s="39">
        <f t="shared" si="80"/>
        <v>24600</v>
      </c>
      <c r="H704" s="33">
        <v>20600</v>
      </c>
      <c r="I704" s="34">
        <v>4000</v>
      </c>
      <c r="J704" s="35">
        <v>60</v>
      </c>
      <c r="K704" s="26"/>
      <c r="L704" s="36">
        <f t="shared" si="81"/>
        <v>3947.7695169713443</v>
      </c>
      <c r="M704" s="36">
        <f t="shared" si="82"/>
        <v>3947.7695169713443</v>
      </c>
      <c r="N704" s="36">
        <f t="shared" si="84"/>
        <v>1334.3460967363144</v>
      </c>
      <c r="O704" s="36">
        <f t="shared" si="85"/>
        <v>78.95539033942688</v>
      </c>
      <c r="P704" s="37">
        <f t="shared" si="86"/>
        <v>60</v>
      </c>
      <c r="Q704" s="38">
        <f t="shared" si="87"/>
        <v>5421.071004047086</v>
      </c>
      <c r="R704" s="40">
        <f t="shared" si="83"/>
        <v>3762223.2768086777</v>
      </c>
    </row>
    <row r="705" spans="1:18" ht="15">
      <c r="A705" s="47">
        <v>695</v>
      </c>
      <c r="B705" s="45"/>
      <c r="C705" s="32">
        <v>74.79709520481066</v>
      </c>
      <c r="D705" s="41"/>
      <c r="E705" s="33"/>
      <c r="F705" s="34"/>
      <c r="G705" s="39">
        <f t="shared" si="80"/>
        <v>24600</v>
      </c>
      <c r="H705" s="33">
        <v>20600</v>
      </c>
      <c r="I705" s="34">
        <v>4000</v>
      </c>
      <c r="J705" s="35">
        <v>60</v>
      </c>
      <c r="K705" s="26"/>
      <c r="L705" s="36">
        <f t="shared" si="81"/>
        <v>3946.6773300711534</v>
      </c>
      <c r="M705" s="36">
        <f t="shared" si="82"/>
        <v>3946.6773300711534</v>
      </c>
      <c r="N705" s="36">
        <f t="shared" si="84"/>
        <v>1333.9769375640499</v>
      </c>
      <c r="O705" s="36">
        <f t="shared" si="85"/>
        <v>78.93354660142307</v>
      </c>
      <c r="P705" s="37">
        <f t="shared" si="86"/>
        <v>60</v>
      </c>
      <c r="Q705" s="38">
        <f t="shared" si="87"/>
        <v>5419.587814236626</v>
      </c>
      <c r="R705" s="40">
        <f t="shared" si="83"/>
        <v>3766613.5308944555</v>
      </c>
    </row>
    <row r="706" spans="1:18" ht="15">
      <c r="A706" s="30">
        <v>696</v>
      </c>
      <c r="B706" s="45"/>
      <c r="C706" s="32">
        <v>74.81776594798484</v>
      </c>
      <c r="D706" s="41"/>
      <c r="E706" s="33"/>
      <c r="F706" s="34"/>
      <c r="G706" s="39">
        <f t="shared" si="80"/>
        <v>24600</v>
      </c>
      <c r="H706" s="33">
        <v>20600</v>
      </c>
      <c r="I706" s="34">
        <v>4000</v>
      </c>
      <c r="J706" s="35">
        <v>60</v>
      </c>
      <c r="K706" s="26"/>
      <c r="L706" s="36">
        <f t="shared" si="81"/>
        <v>3945.5869372687544</v>
      </c>
      <c r="M706" s="36">
        <f t="shared" si="82"/>
        <v>3945.5869372687544</v>
      </c>
      <c r="N706" s="36">
        <f t="shared" si="84"/>
        <v>1333.6083847968391</v>
      </c>
      <c r="O706" s="36">
        <f t="shared" si="85"/>
        <v>78.91173874537509</v>
      </c>
      <c r="P706" s="37">
        <f t="shared" si="86"/>
        <v>60</v>
      </c>
      <c r="Q706" s="38">
        <f t="shared" si="87"/>
        <v>5418.1070608109685</v>
      </c>
      <c r="R706" s="40">
        <f t="shared" si="83"/>
        <v>3771002.514324434</v>
      </c>
    </row>
    <row r="707" spans="1:18" ht="15">
      <c r="A707" s="47">
        <v>697</v>
      </c>
      <c r="B707" s="45"/>
      <c r="C707" s="32">
        <v>74.83841419187894</v>
      </c>
      <c r="D707" s="41"/>
      <c r="E707" s="33"/>
      <c r="F707" s="34"/>
      <c r="G707" s="39">
        <f t="shared" si="80"/>
        <v>24600</v>
      </c>
      <c r="H707" s="33">
        <v>20600</v>
      </c>
      <c r="I707" s="34">
        <v>4000</v>
      </c>
      <c r="J707" s="35">
        <v>60</v>
      </c>
      <c r="K707" s="26"/>
      <c r="L707" s="36">
        <f t="shared" si="81"/>
        <v>3944.4983326762353</v>
      </c>
      <c r="M707" s="36">
        <f t="shared" si="82"/>
        <v>3944.4983326762353</v>
      </c>
      <c r="N707" s="36">
        <f t="shared" si="84"/>
        <v>1333.2404364445676</v>
      </c>
      <c r="O707" s="36">
        <f t="shared" si="85"/>
        <v>78.88996665352471</v>
      </c>
      <c r="P707" s="37">
        <f t="shared" si="86"/>
        <v>60</v>
      </c>
      <c r="Q707" s="38">
        <f t="shared" si="87"/>
        <v>5416.628735774328</v>
      </c>
      <c r="R707" s="40">
        <f t="shared" si="83"/>
        <v>3775390.2288347064</v>
      </c>
    </row>
    <row r="708" spans="1:18" ht="15">
      <c r="A708" s="30">
        <v>698</v>
      </c>
      <c r="B708" s="45"/>
      <c r="C708" s="32">
        <v>74.85904000100709</v>
      </c>
      <c r="D708" s="41"/>
      <c r="E708" s="33"/>
      <c r="F708" s="34"/>
      <c r="G708" s="39">
        <f t="shared" si="80"/>
        <v>24600</v>
      </c>
      <c r="H708" s="33">
        <v>20600</v>
      </c>
      <c r="I708" s="34">
        <v>4000</v>
      </c>
      <c r="J708" s="35">
        <v>60</v>
      </c>
      <c r="K708" s="26"/>
      <c r="L708" s="36">
        <f t="shared" si="81"/>
        <v>3943.4115104338584</v>
      </c>
      <c r="M708" s="36">
        <f t="shared" si="82"/>
        <v>3943.4115104338584</v>
      </c>
      <c r="N708" s="36">
        <f t="shared" si="84"/>
        <v>1332.8730905266443</v>
      </c>
      <c r="O708" s="36">
        <f t="shared" si="85"/>
        <v>78.86823020867718</v>
      </c>
      <c r="P708" s="37">
        <f t="shared" si="86"/>
        <v>60</v>
      </c>
      <c r="Q708" s="38">
        <f t="shared" si="87"/>
        <v>5415.15283116918</v>
      </c>
      <c r="R708" s="40">
        <f t="shared" si="83"/>
        <v>3779776.676156088</v>
      </c>
    </row>
    <row r="709" spans="1:18" ht="15">
      <c r="A709" s="47">
        <v>699</v>
      </c>
      <c r="B709" s="45"/>
      <c r="C709" s="32">
        <v>74.8796434396063</v>
      </c>
      <c r="D709" s="41"/>
      <c r="E709" s="33"/>
      <c r="F709" s="34"/>
      <c r="G709" s="39">
        <f t="shared" si="80"/>
        <v>24600</v>
      </c>
      <c r="H709" s="33">
        <v>20600</v>
      </c>
      <c r="I709" s="34">
        <v>4000</v>
      </c>
      <c r="J709" s="35">
        <v>60</v>
      </c>
      <c r="K709" s="26"/>
      <c r="L709" s="36">
        <f t="shared" si="81"/>
        <v>3942.326464709887</v>
      </c>
      <c r="M709" s="36">
        <f t="shared" si="82"/>
        <v>3942.326464709887</v>
      </c>
      <c r="N709" s="36">
        <f t="shared" si="84"/>
        <v>1332.506345071942</v>
      </c>
      <c r="O709" s="36">
        <f t="shared" si="85"/>
        <v>78.84652929419775</v>
      </c>
      <c r="P709" s="37">
        <f t="shared" si="86"/>
        <v>60</v>
      </c>
      <c r="Q709" s="38">
        <f t="shared" si="87"/>
        <v>5413.679339076027</v>
      </c>
      <c r="R709" s="40">
        <f t="shared" si="83"/>
        <v>3784161.8580141426</v>
      </c>
    </row>
    <row r="710" spans="1:18" ht="15">
      <c r="A710" s="30">
        <v>700</v>
      </c>
      <c r="B710" s="45"/>
      <c r="C710" s="32">
        <v>74.90022457163806</v>
      </c>
      <c r="D710" s="41"/>
      <c r="E710" s="33"/>
      <c r="F710" s="34"/>
      <c r="G710" s="39">
        <f t="shared" si="80"/>
        <v>24600</v>
      </c>
      <c r="H710" s="33">
        <v>20600</v>
      </c>
      <c r="I710" s="34">
        <v>4000</v>
      </c>
      <c r="J710" s="35">
        <v>60</v>
      </c>
      <c r="K710" s="26"/>
      <c r="L710" s="36">
        <f t="shared" si="81"/>
        <v>3941.243189700412</v>
      </c>
      <c r="M710" s="36">
        <f t="shared" si="82"/>
        <v>3941.243189700412</v>
      </c>
      <c r="N710" s="36">
        <f t="shared" si="84"/>
        <v>1332.1401981187394</v>
      </c>
      <c r="O710" s="36">
        <f t="shared" si="85"/>
        <v>78.82486379400824</v>
      </c>
      <c r="P710" s="37">
        <f t="shared" si="86"/>
        <v>60</v>
      </c>
      <c r="Q710" s="38">
        <f t="shared" si="87"/>
        <v>5412.2082516131595</v>
      </c>
      <c r="R710" s="40">
        <f t="shared" si="83"/>
        <v>3788545.7761292118</v>
      </c>
    </row>
    <row r="711" spans="1:18" ht="15">
      <c r="A711" s="47">
        <v>701</v>
      </c>
      <c r="B711" s="45"/>
      <c r="C711" s="32">
        <v>74.92078346078999</v>
      </c>
      <c r="D711" s="41"/>
      <c r="E711" s="33"/>
      <c r="F711" s="34"/>
      <c r="G711" s="39">
        <f t="shared" si="80"/>
        <v>24600</v>
      </c>
      <c r="H711" s="33">
        <v>20600</v>
      </c>
      <c r="I711" s="34">
        <v>4000</v>
      </c>
      <c r="J711" s="35">
        <v>60</v>
      </c>
      <c r="K711" s="26"/>
      <c r="L711" s="36">
        <f t="shared" si="81"/>
        <v>3940.161679629175</v>
      </c>
      <c r="M711" s="36">
        <f t="shared" si="82"/>
        <v>3940.161679629175</v>
      </c>
      <c r="N711" s="36">
        <f t="shared" si="84"/>
        <v>1331.7746477146613</v>
      </c>
      <c r="O711" s="36">
        <f t="shared" si="85"/>
        <v>78.80323359258351</v>
      </c>
      <c r="P711" s="37">
        <f t="shared" si="86"/>
        <v>60</v>
      </c>
      <c r="Q711" s="38">
        <f t="shared" si="87"/>
        <v>5410.73956093642</v>
      </c>
      <c r="R711" s="40">
        <f t="shared" si="83"/>
        <v>3792928.4322164305</v>
      </c>
    </row>
    <row r="712" spans="1:18" ht="15">
      <c r="A712" s="30">
        <v>702</v>
      </c>
      <c r="B712" s="45"/>
      <c r="C712" s="32">
        <v>74.94132017047731</v>
      </c>
      <c r="D712" s="41"/>
      <c r="E712" s="33"/>
      <c r="F712" s="34"/>
      <c r="G712" s="39">
        <f t="shared" si="80"/>
        <v>24600</v>
      </c>
      <c r="H712" s="33">
        <v>20600</v>
      </c>
      <c r="I712" s="34">
        <v>4000</v>
      </c>
      <c r="J712" s="35">
        <v>60</v>
      </c>
      <c r="K712" s="26"/>
      <c r="L712" s="36">
        <f t="shared" si="81"/>
        <v>3939.0819287473973</v>
      </c>
      <c r="M712" s="36">
        <f t="shared" si="82"/>
        <v>3939.0819287473973</v>
      </c>
      <c r="N712" s="36">
        <f t="shared" si="84"/>
        <v>1331.4096919166204</v>
      </c>
      <c r="O712" s="36">
        <f t="shared" si="85"/>
        <v>78.78163857494795</v>
      </c>
      <c r="P712" s="37">
        <f t="shared" si="86"/>
        <v>60</v>
      </c>
      <c r="Q712" s="38">
        <f t="shared" si="87"/>
        <v>5409.273259238966</v>
      </c>
      <c r="R712" s="40">
        <f t="shared" si="83"/>
        <v>3797309.827985754</v>
      </c>
    </row>
    <row r="713" spans="1:18" ht="15">
      <c r="A713" s="47">
        <v>703</v>
      </c>
      <c r="B713" s="45"/>
      <c r="C713" s="32">
        <v>74.96183476384444</v>
      </c>
      <c r="D713" s="41"/>
      <c r="E713" s="33"/>
      <c r="F713" s="34"/>
      <c r="G713" s="39">
        <f t="shared" si="80"/>
        <v>24600</v>
      </c>
      <c r="H713" s="33">
        <v>20600</v>
      </c>
      <c r="I713" s="34">
        <v>4000</v>
      </c>
      <c r="J713" s="35">
        <v>60</v>
      </c>
      <c r="K713" s="26"/>
      <c r="L713" s="36">
        <f t="shared" si="81"/>
        <v>3938.003931333612</v>
      </c>
      <c r="M713" s="36">
        <f t="shared" si="82"/>
        <v>3938.003931333612</v>
      </c>
      <c r="N713" s="36">
        <f t="shared" si="84"/>
        <v>1331.045328790761</v>
      </c>
      <c r="O713" s="36">
        <f t="shared" si="85"/>
        <v>78.76007862667224</v>
      </c>
      <c r="P713" s="37">
        <f t="shared" si="86"/>
        <v>60</v>
      </c>
      <c r="Q713" s="38">
        <f t="shared" si="87"/>
        <v>5407.809338751045</v>
      </c>
      <c r="R713" s="40">
        <f t="shared" si="83"/>
        <v>3801689.9651419846</v>
      </c>
    </row>
    <row r="714" spans="1:18" ht="15">
      <c r="A714" s="30">
        <v>704</v>
      </c>
      <c r="B714" s="45"/>
      <c r="C714" s="32">
        <v>74.9823273037665</v>
      </c>
      <c r="D714" s="41"/>
      <c r="E714" s="33"/>
      <c r="F714" s="34"/>
      <c r="G714" s="39">
        <f t="shared" si="80"/>
        <v>24600</v>
      </c>
      <c r="H714" s="33">
        <v>20600</v>
      </c>
      <c r="I714" s="34">
        <v>4000</v>
      </c>
      <c r="J714" s="35">
        <v>60</v>
      </c>
      <c r="K714" s="26"/>
      <c r="L714" s="36">
        <f t="shared" si="81"/>
        <v>3936.927681693491</v>
      </c>
      <c r="M714" s="36">
        <f t="shared" si="82"/>
        <v>3936.927681693491</v>
      </c>
      <c r="N714" s="36">
        <f t="shared" si="84"/>
        <v>1330.6815564124001</v>
      </c>
      <c r="O714" s="36">
        <f t="shared" si="85"/>
        <v>78.73855363386983</v>
      </c>
      <c r="P714" s="37">
        <f t="shared" si="86"/>
        <v>60</v>
      </c>
      <c r="Q714" s="38">
        <f t="shared" si="87"/>
        <v>5406.347791739761</v>
      </c>
      <c r="R714" s="40">
        <f t="shared" si="83"/>
        <v>3806068.845384792</v>
      </c>
    </row>
    <row r="715" spans="1:18" ht="15">
      <c r="A715" s="47">
        <v>705</v>
      </c>
      <c r="B715" s="45"/>
      <c r="C715" s="32">
        <v>75.00279785285092</v>
      </c>
      <c r="D715" s="41"/>
      <c r="E715" s="33"/>
      <c r="F715" s="34"/>
      <c r="G715" s="39">
        <f aca="true" t="shared" si="88" ref="G715:G778">H715+I715</f>
        <v>24600</v>
      </c>
      <c r="H715" s="33">
        <v>20600</v>
      </c>
      <c r="I715" s="34">
        <v>4000</v>
      </c>
      <c r="J715" s="35">
        <v>60</v>
      </c>
      <c r="K715" s="26"/>
      <c r="L715" s="36">
        <f aca="true" t="shared" si="89" ref="L715:L778">G715*12/C715</f>
        <v>3935.8531741596785</v>
      </c>
      <c r="M715" s="36">
        <f aca="true" t="shared" si="90" ref="M715:M778">K715+L715</f>
        <v>3935.8531741596785</v>
      </c>
      <c r="N715" s="36">
        <f t="shared" si="84"/>
        <v>1330.3183728659715</v>
      </c>
      <c r="O715" s="36">
        <f t="shared" si="85"/>
        <v>78.71706348319357</v>
      </c>
      <c r="P715" s="37">
        <f t="shared" si="86"/>
        <v>60</v>
      </c>
      <c r="Q715" s="38">
        <f t="shared" si="87"/>
        <v>5404.888610508843</v>
      </c>
      <c r="R715" s="40">
        <f aca="true" t="shared" si="91" ref="R715:R778">Q715*A715</f>
        <v>3810446.4704087344</v>
      </c>
    </row>
    <row r="716" spans="1:18" ht="15">
      <c r="A716" s="30">
        <v>706</v>
      </c>
      <c r="B716" s="45"/>
      <c r="C716" s="32">
        <v>75.02324647343885</v>
      </c>
      <c r="D716" s="41"/>
      <c r="E716" s="33"/>
      <c r="F716" s="34"/>
      <c r="G716" s="39">
        <f t="shared" si="88"/>
        <v>24600</v>
      </c>
      <c r="H716" s="33">
        <v>20600</v>
      </c>
      <c r="I716" s="34">
        <v>4000</v>
      </c>
      <c r="J716" s="35">
        <v>60</v>
      </c>
      <c r="K716" s="26"/>
      <c r="L716" s="36">
        <f t="shared" si="89"/>
        <v>3934.7804030916245</v>
      </c>
      <c r="M716" s="36">
        <f t="shared" si="90"/>
        <v>3934.7804030916245</v>
      </c>
      <c r="N716" s="36">
        <f aca="true" t="shared" si="92" ref="N716:N779">M716*0.338</f>
        <v>1329.9557762449692</v>
      </c>
      <c r="O716" s="36">
        <f aca="true" t="shared" si="93" ref="O716:O779">M716*0.02</f>
        <v>78.69560806183249</v>
      </c>
      <c r="P716" s="37">
        <f aca="true" t="shared" si="94" ref="P716:P779">J716</f>
        <v>60</v>
      </c>
      <c r="Q716" s="38">
        <f aca="true" t="shared" si="95" ref="Q716:Q779">M716+N716+O716+P716</f>
        <v>5403.431787398426</v>
      </c>
      <c r="R716" s="40">
        <f t="shared" si="91"/>
        <v>3814822.841903289</v>
      </c>
    </row>
    <row r="717" spans="1:18" ht="15">
      <c r="A717" s="47">
        <v>707</v>
      </c>
      <c r="B717" s="45"/>
      <c r="C717" s="32">
        <v>75.04367322760675</v>
      </c>
      <c r="D717" s="41"/>
      <c r="E717" s="33"/>
      <c r="F717" s="34"/>
      <c r="G717" s="39">
        <f t="shared" si="88"/>
        <v>24600</v>
      </c>
      <c r="H717" s="33">
        <v>20600</v>
      </c>
      <c r="I717" s="34">
        <v>4000</v>
      </c>
      <c r="J717" s="35">
        <v>60</v>
      </c>
      <c r="K717" s="26"/>
      <c r="L717" s="36">
        <f t="shared" si="89"/>
        <v>3933.7093628754183</v>
      </c>
      <c r="M717" s="36">
        <f t="shared" si="90"/>
        <v>3933.7093628754183</v>
      </c>
      <c r="N717" s="36">
        <f t="shared" si="92"/>
        <v>1329.5937646518914</v>
      </c>
      <c r="O717" s="36">
        <f t="shared" si="93"/>
        <v>78.67418725750836</v>
      </c>
      <c r="P717" s="37">
        <f t="shared" si="94"/>
        <v>60</v>
      </c>
      <c r="Q717" s="38">
        <f t="shared" si="95"/>
        <v>5401.977314784818</v>
      </c>
      <c r="R717" s="40">
        <f t="shared" si="91"/>
        <v>3819197.9615528663</v>
      </c>
    </row>
    <row r="718" spans="1:18" ht="15">
      <c r="A718" s="30">
        <v>708</v>
      </c>
      <c r="B718" s="45"/>
      <c r="C718" s="32">
        <v>75.06407817716786</v>
      </c>
      <c r="D718" s="41"/>
      <c r="E718" s="33"/>
      <c r="F718" s="34"/>
      <c r="G718" s="39">
        <f t="shared" si="88"/>
        <v>24600</v>
      </c>
      <c r="H718" s="33">
        <v>20600</v>
      </c>
      <c r="I718" s="34">
        <v>4000</v>
      </c>
      <c r="J718" s="35">
        <v>60</v>
      </c>
      <c r="K718" s="26"/>
      <c r="L718" s="36">
        <f t="shared" si="89"/>
        <v>3932.640047923623</v>
      </c>
      <c r="M718" s="36">
        <f t="shared" si="90"/>
        <v>3932.640047923623</v>
      </c>
      <c r="N718" s="36">
        <f t="shared" si="92"/>
        <v>1329.2323361981846</v>
      </c>
      <c r="O718" s="36">
        <f t="shared" si="93"/>
        <v>78.65280095847247</v>
      </c>
      <c r="P718" s="37">
        <f t="shared" si="94"/>
        <v>60</v>
      </c>
      <c r="Q718" s="38">
        <f t="shared" si="95"/>
        <v>5400.525185080281</v>
      </c>
      <c r="R718" s="40">
        <f t="shared" si="91"/>
        <v>3823571.8310368387</v>
      </c>
    </row>
    <row r="719" spans="1:18" ht="15">
      <c r="A719" s="47">
        <v>709</v>
      </c>
      <c r="B719" s="45"/>
      <c r="C719" s="32">
        <v>75.08446138367366</v>
      </c>
      <c r="D719" s="41"/>
      <c r="E719" s="33"/>
      <c r="F719" s="34"/>
      <c r="G719" s="39">
        <f t="shared" si="88"/>
        <v>24600</v>
      </c>
      <c r="H719" s="33">
        <v>20600</v>
      </c>
      <c r="I719" s="34">
        <v>4000</v>
      </c>
      <c r="J719" s="35">
        <v>60</v>
      </c>
      <c r="K719" s="26"/>
      <c r="L719" s="36">
        <f t="shared" si="89"/>
        <v>3931.572452675118</v>
      </c>
      <c r="M719" s="36">
        <f t="shared" si="90"/>
        <v>3931.572452675118</v>
      </c>
      <c r="N719" s="36">
        <f t="shared" si="92"/>
        <v>1328.87148900419</v>
      </c>
      <c r="O719" s="36">
        <f t="shared" si="93"/>
        <v>78.63144905350235</v>
      </c>
      <c r="P719" s="37">
        <f t="shared" si="94"/>
        <v>60</v>
      </c>
      <c r="Q719" s="38">
        <f t="shared" si="95"/>
        <v>5399.07539073281</v>
      </c>
      <c r="R719" s="40">
        <f t="shared" si="91"/>
        <v>3827944.452029562</v>
      </c>
    </row>
    <row r="720" spans="1:18" ht="15">
      <c r="A720" s="30">
        <v>710</v>
      </c>
      <c r="B720" s="45"/>
      <c r="C720" s="32">
        <v>75.1048229084154</v>
      </c>
      <c r="D720" s="41"/>
      <c r="E720" s="33"/>
      <c r="F720" s="34"/>
      <c r="G720" s="39">
        <f t="shared" si="88"/>
        <v>24600</v>
      </c>
      <c r="H720" s="33">
        <v>20600</v>
      </c>
      <c r="I720" s="34">
        <v>4000</v>
      </c>
      <c r="J720" s="35">
        <v>60</v>
      </c>
      <c r="K720" s="26"/>
      <c r="L720" s="36">
        <f t="shared" si="89"/>
        <v>3930.5065715949277</v>
      </c>
      <c r="M720" s="36">
        <f t="shared" si="90"/>
        <v>3930.5065715949277</v>
      </c>
      <c r="N720" s="36">
        <f t="shared" si="92"/>
        <v>1328.5112211990856</v>
      </c>
      <c r="O720" s="36">
        <f t="shared" si="93"/>
        <v>78.61013143189855</v>
      </c>
      <c r="P720" s="37">
        <f t="shared" si="94"/>
        <v>60</v>
      </c>
      <c r="Q720" s="38">
        <f t="shared" si="95"/>
        <v>5397.627924225912</v>
      </c>
      <c r="R720" s="40">
        <f t="shared" si="91"/>
        <v>3832315.826200397</v>
      </c>
    </row>
    <row r="721" spans="1:18" ht="15">
      <c r="A721" s="47">
        <v>711</v>
      </c>
      <c r="B721" s="45"/>
      <c r="C721" s="32">
        <v>75.12516281242551</v>
      </c>
      <c r="D721" s="41"/>
      <c r="E721" s="33"/>
      <c r="F721" s="34"/>
      <c r="G721" s="39">
        <f t="shared" si="88"/>
        <v>24600</v>
      </c>
      <c r="H721" s="33">
        <v>20600</v>
      </c>
      <c r="I721" s="34">
        <v>4000</v>
      </c>
      <c r="J721" s="35">
        <v>60</v>
      </c>
      <c r="K721" s="26"/>
      <c r="L721" s="36">
        <f t="shared" si="89"/>
        <v>3929.442399174071</v>
      </c>
      <c r="M721" s="36">
        <f t="shared" si="90"/>
        <v>3929.442399174071</v>
      </c>
      <c r="N721" s="36">
        <f t="shared" si="92"/>
        <v>1328.151530920836</v>
      </c>
      <c r="O721" s="36">
        <f t="shared" si="93"/>
        <v>78.58884798348141</v>
      </c>
      <c r="P721" s="37">
        <f t="shared" si="94"/>
        <v>60</v>
      </c>
      <c r="Q721" s="38">
        <f t="shared" si="95"/>
        <v>5396.182778078388</v>
      </c>
      <c r="R721" s="40">
        <f t="shared" si="91"/>
        <v>3836685.955213734</v>
      </c>
    </row>
    <row r="722" spans="1:18" ht="15">
      <c r="A722" s="30">
        <v>712</v>
      </c>
      <c r="B722" s="45"/>
      <c r="C722" s="32">
        <v>75.14548115647912</v>
      </c>
      <c r="D722" s="41"/>
      <c r="E722" s="33"/>
      <c r="F722" s="34"/>
      <c r="G722" s="39">
        <f t="shared" si="88"/>
        <v>24600</v>
      </c>
      <c r="H722" s="33">
        <v>20600</v>
      </c>
      <c r="I722" s="34">
        <v>4000</v>
      </c>
      <c r="J722" s="35">
        <v>60</v>
      </c>
      <c r="K722" s="26"/>
      <c r="L722" s="36">
        <f t="shared" si="89"/>
        <v>3928.3799299293933</v>
      </c>
      <c r="M722" s="36">
        <f t="shared" si="90"/>
        <v>3928.3799299293933</v>
      </c>
      <c r="N722" s="36">
        <f t="shared" si="92"/>
        <v>1327.792416316135</v>
      </c>
      <c r="O722" s="36">
        <f t="shared" si="93"/>
        <v>78.56759859858786</v>
      </c>
      <c r="P722" s="37">
        <f t="shared" si="94"/>
        <v>60</v>
      </c>
      <c r="Q722" s="38">
        <f t="shared" si="95"/>
        <v>5394.7399448441165</v>
      </c>
      <c r="R722" s="40">
        <f t="shared" si="91"/>
        <v>3841054.8407290108</v>
      </c>
    </row>
    <row r="723" spans="1:18" ht="15">
      <c r="A723" s="47">
        <v>713</v>
      </c>
      <c r="B723" s="45"/>
      <c r="C723" s="32">
        <v>75.1657780010954</v>
      </c>
      <c r="D723" s="41"/>
      <c r="E723" s="33"/>
      <c r="F723" s="34"/>
      <c r="G723" s="39">
        <f t="shared" si="88"/>
        <v>24600</v>
      </c>
      <c r="H723" s="33">
        <v>20600</v>
      </c>
      <c r="I723" s="34">
        <v>4000</v>
      </c>
      <c r="J723" s="35">
        <v>60</v>
      </c>
      <c r="K723" s="26"/>
      <c r="L723" s="36">
        <f t="shared" si="89"/>
        <v>3927.319158403416</v>
      </c>
      <c r="M723" s="36">
        <f t="shared" si="90"/>
        <v>3927.319158403416</v>
      </c>
      <c r="N723" s="36">
        <f t="shared" si="92"/>
        <v>1327.4338755403548</v>
      </c>
      <c r="O723" s="36">
        <f t="shared" si="93"/>
        <v>78.54638316806833</v>
      </c>
      <c r="P723" s="37">
        <f t="shared" si="94"/>
        <v>60</v>
      </c>
      <c r="Q723" s="38">
        <f t="shared" si="95"/>
        <v>5393.299417111839</v>
      </c>
      <c r="R723" s="40">
        <f t="shared" si="91"/>
        <v>3845422.4844007413</v>
      </c>
    </row>
    <row r="724" spans="1:18" ht="15">
      <c r="A724" s="30">
        <v>714</v>
      </c>
      <c r="B724" s="45"/>
      <c r="C724" s="32">
        <v>75.18605340653912</v>
      </c>
      <c r="D724" s="41"/>
      <c r="E724" s="33"/>
      <c r="F724" s="34"/>
      <c r="G724" s="39">
        <f t="shared" si="88"/>
        <v>24600</v>
      </c>
      <c r="H724" s="33">
        <v>20600</v>
      </c>
      <c r="I724" s="34">
        <v>4000</v>
      </c>
      <c r="J724" s="35">
        <v>60</v>
      </c>
      <c r="K724" s="26"/>
      <c r="L724" s="36">
        <f t="shared" si="89"/>
        <v>3926.260079164173</v>
      </c>
      <c r="M724" s="36">
        <f t="shared" si="90"/>
        <v>3926.260079164173</v>
      </c>
      <c r="N724" s="36">
        <f t="shared" si="92"/>
        <v>1327.0759067574907</v>
      </c>
      <c r="O724" s="36">
        <f t="shared" si="93"/>
        <v>78.52520158328346</v>
      </c>
      <c r="P724" s="37">
        <f t="shared" si="94"/>
        <v>60</v>
      </c>
      <c r="Q724" s="38">
        <f t="shared" si="95"/>
        <v>5391.861187504947</v>
      </c>
      <c r="R724" s="40">
        <f t="shared" si="91"/>
        <v>3849788.8878785325</v>
      </c>
    </row>
    <row r="725" spans="1:18" ht="15">
      <c r="A725" s="47">
        <v>715</v>
      </c>
      <c r="B725" s="45"/>
      <c r="C725" s="32">
        <v>75.20630743282199</v>
      </c>
      <c r="D725" s="41"/>
      <c r="E725" s="33"/>
      <c r="F725" s="34"/>
      <c r="G725" s="39">
        <f t="shared" si="88"/>
        <v>24600</v>
      </c>
      <c r="H725" s="33">
        <v>20600</v>
      </c>
      <c r="I725" s="34">
        <v>4000</v>
      </c>
      <c r="J725" s="35">
        <v>60</v>
      </c>
      <c r="K725" s="26"/>
      <c r="L725" s="36">
        <f t="shared" si="89"/>
        <v>3925.202686805057</v>
      </c>
      <c r="M725" s="36">
        <f t="shared" si="90"/>
        <v>3925.202686805057</v>
      </c>
      <c r="N725" s="36">
        <f t="shared" si="92"/>
        <v>1326.7185081401094</v>
      </c>
      <c r="O725" s="36">
        <f t="shared" si="93"/>
        <v>78.50405373610114</v>
      </c>
      <c r="P725" s="37">
        <f t="shared" si="94"/>
        <v>60</v>
      </c>
      <c r="Q725" s="38">
        <f t="shared" si="95"/>
        <v>5390.4252486812675</v>
      </c>
      <c r="R725" s="40">
        <f t="shared" si="91"/>
        <v>3854154.052807106</v>
      </c>
    </row>
    <row r="726" spans="1:18" ht="15">
      <c r="A726" s="30">
        <v>716</v>
      </c>
      <c r="B726" s="45"/>
      <c r="C726" s="32">
        <v>75.22654013970407</v>
      </c>
      <c r="D726" s="41"/>
      <c r="E726" s="33"/>
      <c r="F726" s="34"/>
      <c r="G726" s="39">
        <f t="shared" si="88"/>
        <v>24600</v>
      </c>
      <c r="H726" s="33">
        <v>20600</v>
      </c>
      <c r="I726" s="34">
        <v>4000</v>
      </c>
      <c r="J726" s="35">
        <v>60</v>
      </c>
      <c r="K726" s="26"/>
      <c r="L726" s="36">
        <f t="shared" si="89"/>
        <v>3924.146975944669</v>
      </c>
      <c r="M726" s="36">
        <f t="shared" si="90"/>
        <v>3924.146975944669</v>
      </c>
      <c r="N726" s="36">
        <f t="shared" si="92"/>
        <v>1326.3616778692983</v>
      </c>
      <c r="O726" s="36">
        <f t="shared" si="93"/>
        <v>78.48293951889339</v>
      </c>
      <c r="P726" s="37">
        <f t="shared" si="94"/>
        <v>60</v>
      </c>
      <c r="Q726" s="38">
        <f t="shared" si="95"/>
        <v>5388.991593332861</v>
      </c>
      <c r="R726" s="40">
        <f t="shared" si="91"/>
        <v>3858517.9808263285</v>
      </c>
    </row>
    <row r="727" spans="1:18" ht="15">
      <c r="A727" s="47">
        <v>717</v>
      </c>
      <c r="B727" s="45"/>
      <c r="C727" s="32">
        <v>75.24675158669525</v>
      </c>
      <c r="D727" s="41"/>
      <c r="E727" s="33"/>
      <c r="F727" s="34"/>
      <c r="G727" s="39">
        <f t="shared" si="88"/>
        <v>24600</v>
      </c>
      <c r="H727" s="33">
        <v>20600</v>
      </c>
      <c r="I727" s="34">
        <v>4000</v>
      </c>
      <c r="J727" s="35">
        <v>60</v>
      </c>
      <c r="K727" s="26"/>
      <c r="L727" s="36">
        <f t="shared" si="89"/>
        <v>3923.0929412266582</v>
      </c>
      <c r="M727" s="36">
        <f t="shared" si="90"/>
        <v>3923.0929412266582</v>
      </c>
      <c r="N727" s="36">
        <f t="shared" si="92"/>
        <v>1326.0054141346106</v>
      </c>
      <c r="O727" s="36">
        <f t="shared" si="93"/>
        <v>78.46185882453317</v>
      </c>
      <c r="P727" s="37">
        <f t="shared" si="94"/>
        <v>60</v>
      </c>
      <c r="Q727" s="38">
        <f t="shared" si="95"/>
        <v>5387.560214185802</v>
      </c>
      <c r="R727" s="40">
        <f t="shared" si="91"/>
        <v>3862880.6735712197</v>
      </c>
    </row>
    <row r="728" spans="1:18" ht="15">
      <c r="A728" s="30">
        <v>718</v>
      </c>
      <c r="B728" s="45"/>
      <c r="C728" s="32">
        <v>75.26694183305659</v>
      </c>
      <c r="D728" s="41"/>
      <c r="E728" s="33"/>
      <c r="F728" s="34"/>
      <c r="G728" s="39">
        <f t="shared" si="88"/>
        <v>24600</v>
      </c>
      <c r="H728" s="33">
        <v>20600</v>
      </c>
      <c r="I728" s="34">
        <v>4000</v>
      </c>
      <c r="J728" s="35">
        <v>60</v>
      </c>
      <c r="K728" s="26"/>
      <c r="L728" s="36">
        <f t="shared" si="89"/>
        <v>3922.040577319573</v>
      </c>
      <c r="M728" s="36">
        <f t="shared" si="90"/>
        <v>3922.040577319573</v>
      </c>
      <c r="N728" s="36">
        <f t="shared" si="92"/>
        <v>1325.6497151340157</v>
      </c>
      <c r="O728" s="36">
        <f t="shared" si="93"/>
        <v>78.44081154639146</v>
      </c>
      <c r="P728" s="37">
        <f t="shared" si="94"/>
        <v>60</v>
      </c>
      <c r="Q728" s="38">
        <f t="shared" si="95"/>
        <v>5386.13110399998</v>
      </c>
      <c r="R728" s="40">
        <f t="shared" si="91"/>
        <v>3867242.132671986</v>
      </c>
    </row>
    <row r="729" spans="1:18" ht="15">
      <c r="A729" s="47">
        <v>719</v>
      </c>
      <c r="B729" s="45"/>
      <c r="C729" s="32">
        <v>75.28711093780169</v>
      </c>
      <c r="D729" s="41"/>
      <c r="E729" s="33"/>
      <c r="F729" s="34"/>
      <c r="G729" s="39">
        <f t="shared" si="88"/>
        <v>24600</v>
      </c>
      <c r="H729" s="33">
        <v>20600</v>
      </c>
      <c r="I729" s="34">
        <v>4000</v>
      </c>
      <c r="J729" s="35">
        <v>60</v>
      </c>
      <c r="K729" s="26"/>
      <c r="L729" s="36">
        <f t="shared" si="89"/>
        <v>3920.989878916711</v>
      </c>
      <c r="M729" s="36">
        <f t="shared" si="90"/>
        <v>3920.989878916711</v>
      </c>
      <c r="N729" s="36">
        <f t="shared" si="92"/>
        <v>1325.2945790738484</v>
      </c>
      <c r="O729" s="36">
        <f t="shared" si="93"/>
        <v>78.41979757833423</v>
      </c>
      <c r="P729" s="37">
        <f t="shared" si="94"/>
        <v>60</v>
      </c>
      <c r="Q729" s="38">
        <f t="shared" si="95"/>
        <v>5384.704255568894</v>
      </c>
      <c r="R729" s="40">
        <f t="shared" si="91"/>
        <v>3871602.359754035</v>
      </c>
    </row>
    <row r="730" spans="1:18" ht="15">
      <c r="A730" s="30">
        <v>720</v>
      </c>
      <c r="B730" s="45"/>
      <c r="C730" s="32">
        <v>75.30725895969807</v>
      </c>
      <c r="D730" s="41"/>
      <c r="E730" s="33"/>
      <c r="F730" s="34"/>
      <c r="G730" s="39">
        <f t="shared" si="88"/>
        <v>24600</v>
      </c>
      <c r="H730" s="33">
        <v>20600</v>
      </c>
      <c r="I730" s="34">
        <v>4000</v>
      </c>
      <c r="J730" s="35">
        <v>60</v>
      </c>
      <c r="K730" s="26"/>
      <c r="L730" s="36">
        <f t="shared" si="89"/>
        <v>3919.940840735966</v>
      </c>
      <c r="M730" s="36">
        <f t="shared" si="90"/>
        <v>3919.940840735966</v>
      </c>
      <c r="N730" s="36">
        <f t="shared" si="92"/>
        <v>1324.9400041687566</v>
      </c>
      <c r="O730" s="36">
        <f t="shared" si="93"/>
        <v>78.39881681471932</v>
      </c>
      <c r="P730" s="37">
        <f t="shared" si="94"/>
        <v>60</v>
      </c>
      <c r="Q730" s="38">
        <f t="shared" si="95"/>
        <v>5383.279661719442</v>
      </c>
      <c r="R730" s="40">
        <f t="shared" si="91"/>
        <v>3875961.356437998</v>
      </c>
    </row>
    <row r="731" spans="1:18" ht="15">
      <c r="A731" s="47">
        <v>721</v>
      </c>
      <c r="B731" s="45"/>
      <c r="C731" s="32">
        <v>75.32738595726866</v>
      </c>
      <c r="D731" s="41"/>
      <c r="E731" s="33"/>
      <c r="F731" s="34"/>
      <c r="G731" s="39">
        <f t="shared" si="88"/>
        <v>24600</v>
      </c>
      <c r="H731" s="33">
        <v>20600</v>
      </c>
      <c r="I731" s="34">
        <v>4000</v>
      </c>
      <c r="J731" s="35">
        <v>60</v>
      </c>
      <c r="K731" s="26"/>
      <c r="L731" s="36">
        <f t="shared" si="89"/>
        <v>3918.8934575196804</v>
      </c>
      <c r="M731" s="36">
        <f t="shared" si="90"/>
        <v>3918.8934575196804</v>
      </c>
      <c r="N731" s="36">
        <f t="shared" si="92"/>
        <v>1324.585988641652</v>
      </c>
      <c r="O731" s="36">
        <f t="shared" si="93"/>
        <v>78.37786915039361</v>
      </c>
      <c r="P731" s="37">
        <f t="shared" si="94"/>
        <v>60</v>
      </c>
      <c r="Q731" s="38">
        <f t="shared" si="95"/>
        <v>5381.857315311727</v>
      </c>
      <c r="R731" s="40">
        <f t="shared" si="91"/>
        <v>3880319.124339755</v>
      </c>
    </row>
    <row r="732" spans="1:18" ht="15">
      <c r="A732" s="30">
        <v>722</v>
      </c>
      <c r="B732" s="45"/>
      <c r="C732" s="32">
        <v>75.34749198879291</v>
      </c>
      <c r="D732" s="41"/>
      <c r="E732" s="33"/>
      <c r="F732" s="34"/>
      <c r="G732" s="39">
        <f t="shared" si="88"/>
        <v>24600</v>
      </c>
      <c r="H732" s="33">
        <v>20600</v>
      </c>
      <c r="I732" s="34">
        <v>4000</v>
      </c>
      <c r="J732" s="35">
        <v>60</v>
      </c>
      <c r="K732" s="26"/>
      <c r="L732" s="36">
        <f t="shared" si="89"/>
        <v>3917.8477240344996</v>
      </c>
      <c r="M732" s="36">
        <f t="shared" si="90"/>
        <v>3917.8477240344996</v>
      </c>
      <c r="N732" s="36">
        <f t="shared" si="92"/>
        <v>1324.232530723661</v>
      </c>
      <c r="O732" s="36">
        <f t="shared" si="93"/>
        <v>78.35695448068999</v>
      </c>
      <c r="P732" s="37">
        <f t="shared" si="94"/>
        <v>60</v>
      </c>
      <c r="Q732" s="38">
        <f t="shared" si="95"/>
        <v>5380.43720923885</v>
      </c>
      <c r="R732" s="40">
        <f t="shared" si="91"/>
        <v>3884675.66507045</v>
      </c>
    </row>
    <row r="733" spans="1:18" ht="15">
      <c r="A733" s="47">
        <v>723</v>
      </c>
      <c r="B733" s="45"/>
      <c r="C733" s="32">
        <v>75.36757711230837</v>
      </c>
      <c r="D733" s="41"/>
      <c r="E733" s="33"/>
      <c r="F733" s="34"/>
      <c r="G733" s="39">
        <f t="shared" si="88"/>
        <v>24600</v>
      </c>
      <c r="H733" s="33">
        <v>20600</v>
      </c>
      <c r="I733" s="34">
        <v>4000</v>
      </c>
      <c r="J733" s="35">
        <v>60</v>
      </c>
      <c r="K733" s="26"/>
      <c r="L733" s="36">
        <f t="shared" si="89"/>
        <v>3916.8036350712214</v>
      </c>
      <c r="M733" s="36">
        <f t="shared" si="90"/>
        <v>3916.8036350712214</v>
      </c>
      <c r="N733" s="36">
        <f t="shared" si="92"/>
        <v>1323.8796286540728</v>
      </c>
      <c r="O733" s="36">
        <f t="shared" si="93"/>
        <v>78.33607270142443</v>
      </c>
      <c r="P733" s="37">
        <f t="shared" si="94"/>
        <v>60</v>
      </c>
      <c r="Q733" s="38">
        <f t="shared" si="95"/>
        <v>5379.019336426718</v>
      </c>
      <c r="R733" s="40">
        <f t="shared" si="91"/>
        <v>3889030.9802365173</v>
      </c>
    </row>
    <row r="734" spans="1:18" ht="15">
      <c r="A734" s="30">
        <v>724</v>
      </c>
      <c r="B734" s="45"/>
      <c r="C734" s="32">
        <v>75.38764138561191</v>
      </c>
      <c r="D734" s="41"/>
      <c r="E734" s="33"/>
      <c r="F734" s="34"/>
      <c r="G734" s="39">
        <f t="shared" si="88"/>
        <v>24600</v>
      </c>
      <c r="H734" s="33">
        <v>20600</v>
      </c>
      <c r="I734" s="34">
        <v>4000</v>
      </c>
      <c r="J734" s="35">
        <v>60</v>
      </c>
      <c r="K734" s="26"/>
      <c r="L734" s="36">
        <f t="shared" si="89"/>
        <v>3915.761185444652</v>
      </c>
      <c r="M734" s="36">
        <f t="shared" si="90"/>
        <v>3915.761185444652</v>
      </c>
      <c r="N734" s="36">
        <f t="shared" si="92"/>
        <v>1323.5272806802925</v>
      </c>
      <c r="O734" s="36">
        <f t="shared" si="93"/>
        <v>78.31522370889304</v>
      </c>
      <c r="P734" s="37">
        <f t="shared" si="94"/>
        <v>60</v>
      </c>
      <c r="Q734" s="38">
        <f t="shared" si="95"/>
        <v>5377.603689833838</v>
      </c>
      <c r="R734" s="40">
        <f t="shared" si="91"/>
        <v>3893385.071439699</v>
      </c>
    </row>
    <row r="735" spans="1:18" ht="15">
      <c r="A735" s="47">
        <v>725</v>
      </c>
      <c r="B735" s="45"/>
      <c r="C735" s="32">
        <v>75.40768486626109</v>
      </c>
      <c r="D735" s="41"/>
      <c r="E735" s="33"/>
      <c r="F735" s="34"/>
      <c r="G735" s="39">
        <f t="shared" si="88"/>
        <v>24600</v>
      </c>
      <c r="H735" s="33">
        <v>20600</v>
      </c>
      <c r="I735" s="34">
        <v>4000</v>
      </c>
      <c r="J735" s="35">
        <v>60</v>
      </c>
      <c r="K735" s="26"/>
      <c r="L735" s="36">
        <f t="shared" si="89"/>
        <v>3914.7203699934616</v>
      </c>
      <c r="M735" s="36">
        <f t="shared" si="90"/>
        <v>3914.7203699934616</v>
      </c>
      <c r="N735" s="36">
        <f t="shared" si="92"/>
        <v>1323.1754850577902</v>
      </c>
      <c r="O735" s="36">
        <f t="shared" si="93"/>
        <v>78.29440739986923</v>
      </c>
      <c r="P735" s="37">
        <f t="shared" si="94"/>
        <v>60</v>
      </c>
      <c r="Q735" s="38">
        <f t="shared" si="95"/>
        <v>5376.190262451121</v>
      </c>
      <c r="R735" s="40">
        <f t="shared" si="91"/>
        <v>3897737.940277063</v>
      </c>
    </row>
    <row r="736" spans="1:18" ht="15">
      <c r="A736" s="30">
        <v>726</v>
      </c>
      <c r="B736" s="45"/>
      <c r="C736" s="32">
        <v>75.42770761157544</v>
      </c>
      <c r="D736" s="41"/>
      <c r="E736" s="33"/>
      <c r="F736" s="34"/>
      <c r="G736" s="39">
        <f t="shared" si="88"/>
        <v>24600</v>
      </c>
      <c r="H736" s="33">
        <v>20600</v>
      </c>
      <c r="I736" s="34">
        <v>4000</v>
      </c>
      <c r="J736" s="35">
        <v>60</v>
      </c>
      <c r="K736" s="26"/>
      <c r="L736" s="36">
        <f t="shared" si="89"/>
        <v>3913.681183580043</v>
      </c>
      <c r="M736" s="36">
        <f t="shared" si="90"/>
        <v>3913.681183580043</v>
      </c>
      <c r="N736" s="36">
        <f t="shared" si="92"/>
        <v>1322.8242400500546</v>
      </c>
      <c r="O736" s="36">
        <f t="shared" si="93"/>
        <v>78.27362367160086</v>
      </c>
      <c r="P736" s="37">
        <f t="shared" si="94"/>
        <v>60</v>
      </c>
      <c r="Q736" s="38">
        <f t="shared" si="95"/>
        <v>5374.7790473016985</v>
      </c>
      <c r="R736" s="40">
        <f t="shared" si="91"/>
        <v>3902089.588341033</v>
      </c>
    </row>
    <row r="737" spans="1:18" ht="15">
      <c r="A737" s="47">
        <v>727</v>
      </c>
      <c r="B737" s="45"/>
      <c r="C737" s="32">
        <v>75.44770967863782</v>
      </c>
      <c r="D737" s="41"/>
      <c r="E737" s="33"/>
      <c r="F737" s="34"/>
      <c r="G737" s="39">
        <f t="shared" si="88"/>
        <v>24600</v>
      </c>
      <c r="H737" s="33">
        <v>20600</v>
      </c>
      <c r="I737" s="34">
        <v>4000</v>
      </c>
      <c r="J737" s="35">
        <v>60</v>
      </c>
      <c r="K737" s="26"/>
      <c r="L737" s="36">
        <f t="shared" si="89"/>
        <v>3912.6436210903644</v>
      </c>
      <c r="M737" s="36">
        <f t="shared" si="90"/>
        <v>3912.6436210903644</v>
      </c>
      <c r="N737" s="36">
        <f t="shared" si="92"/>
        <v>1322.4735439285432</v>
      </c>
      <c r="O737" s="36">
        <f t="shared" si="93"/>
        <v>78.25287242180728</v>
      </c>
      <c r="P737" s="37">
        <f t="shared" si="94"/>
        <v>60</v>
      </c>
      <c r="Q737" s="38">
        <f t="shared" si="95"/>
        <v>5373.370037440715</v>
      </c>
      <c r="R737" s="40">
        <f t="shared" si="91"/>
        <v>3906440.0172194</v>
      </c>
    </row>
    <row r="738" spans="1:18" ht="15">
      <c r="A738" s="30">
        <v>728</v>
      </c>
      <c r="B738" s="45"/>
      <c r="C738" s="32">
        <v>75.46769112429567</v>
      </c>
      <c r="D738" s="41"/>
      <c r="E738" s="33"/>
      <c r="F738" s="34"/>
      <c r="G738" s="39">
        <f t="shared" si="88"/>
        <v>24600</v>
      </c>
      <c r="H738" s="33">
        <v>20600</v>
      </c>
      <c r="I738" s="34">
        <v>4000</v>
      </c>
      <c r="J738" s="35">
        <v>60</v>
      </c>
      <c r="K738" s="26"/>
      <c r="L738" s="36">
        <f t="shared" si="89"/>
        <v>3911.607677433832</v>
      </c>
      <c r="M738" s="36">
        <f t="shared" si="90"/>
        <v>3911.607677433832</v>
      </c>
      <c r="N738" s="36">
        <f t="shared" si="92"/>
        <v>1322.1233949726354</v>
      </c>
      <c r="O738" s="36">
        <f t="shared" si="93"/>
        <v>78.23215354867665</v>
      </c>
      <c r="P738" s="37">
        <f t="shared" si="94"/>
        <v>60</v>
      </c>
      <c r="Q738" s="38">
        <f t="shared" si="95"/>
        <v>5371.963225955144</v>
      </c>
      <c r="R738" s="40">
        <f t="shared" si="91"/>
        <v>3910789.2284953445</v>
      </c>
    </row>
    <row r="739" spans="1:18" ht="15">
      <c r="A739" s="47">
        <v>729</v>
      </c>
      <c r="B739" s="45"/>
      <c r="C739" s="32">
        <v>75.48765200516236</v>
      </c>
      <c r="D739" s="41"/>
      <c r="E739" s="33"/>
      <c r="F739" s="34"/>
      <c r="G739" s="39">
        <f t="shared" si="88"/>
        <v>24600</v>
      </c>
      <c r="H739" s="33">
        <v>20600</v>
      </c>
      <c r="I739" s="34">
        <v>4000</v>
      </c>
      <c r="J739" s="35">
        <v>60</v>
      </c>
      <c r="K739" s="26"/>
      <c r="L739" s="36">
        <f t="shared" si="89"/>
        <v>3910.573347543148</v>
      </c>
      <c r="M739" s="36">
        <f t="shared" si="90"/>
        <v>3910.573347543148</v>
      </c>
      <c r="N739" s="36">
        <f t="shared" si="92"/>
        <v>1321.773791469584</v>
      </c>
      <c r="O739" s="36">
        <f t="shared" si="93"/>
        <v>78.21146695086296</v>
      </c>
      <c r="P739" s="37">
        <f t="shared" si="94"/>
        <v>60</v>
      </c>
      <c r="Q739" s="38">
        <f t="shared" si="95"/>
        <v>5370.558605963595</v>
      </c>
      <c r="R739" s="40">
        <f t="shared" si="91"/>
        <v>3915137.223747461</v>
      </c>
    </row>
    <row r="740" spans="1:18" ht="15">
      <c r="A740" s="30">
        <v>730</v>
      </c>
      <c r="B740" s="45"/>
      <c r="C740" s="32">
        <v>75.50759237761842</v>
      </c>
      <c r="D740" s="41"/>
      <c r="E740" s="33"/>
      <c r="F740" s="34"/>
      <c r="G740" s="39">
        <f t="shared" si="88"/>
        <v>24600</v>
      </c>
      <c r="H740" s="33">
        <v>20600</v>
      </c>
      <c r="I740" s="34">
        <v>4000</v>
      </c>
      <c r="J740" s="35">
        <v>60</v>
      </c>
      <c r="K740" s="26"/>
      <c r="L740" s="36">
        <f t="shared" si="89"/>
        <v>3909.540626374172</v>
      </c>
      <c r="M740" s="36">
        <f t="shared" si="90"/>
        <v>3909.540626374172</v>
      </c>
      <c r="N740" s="36">
        <f t="shared" si="92"/>
        <v>1321.4247317144702</v>
      </c>
      <c r="O740" s="36">
        <f t="shared" si="93"/>
        <v>78.19081252748344</v>
      </c>
      <c r="P740" s="37">
        <f t="shared" si="94"/>
        <v>60</v>
      </c>
      <c r="Q740" s="38">
        <f t="shared" si="95"/>
        <v>5369.156170616126</v>
      </c>
      <c r="R740" s="40">
        <f t="shared" si="91"/>
        <v>3919484.0045497715</v>
      </c>
    </row>
    <row r="741" spans="1:18" ht="15">
      <c r="A741" s="47">
        <v>731</v>
      </c>
      <c r="B741" s="45"/>
      <c r="C741" s="32">
        <v>75.52751229781283</v>
      </c>
      <c r="D741" s="41"/>
      <c r="E741" s="33"/>
      <c r="F741" s="34"/>
      <c r="G741" s="39">
        <f t="shared" si="88"/>
        <v>24600</v>
      </c>
      <c r="H741" s="33">
        <v>20600</v>
      </c>
      <c r="I741" s="34">
        <v>4000</v>
      </c>
      <c r="J741" s="35">
        <v>60</v>
      </c>
      <c r="K741" s="26"/>
      <c r="L741" s="36">
        <f t="shared" si="89"/>
        <v>3908.509508905784</v>
      </c>
      <c r="M741" s="36">
        <f t="shared" si="90"/>
        <v>3908.509508905784</v>
      </c>
      <c r="N741" s="36">
        <f t="shared" si="92"/>
        <v>1321.0762140101551</v>
      </c>
      <c r="O741" s="36">
        <f t="shared" si="93"/>
        <v>78.17019017811569</v>
      </c>
      <c r="P741" s="37">
        <f t="shared" si="94"/>
        <v>60</v>
      </c>
      <c r="Q741" s="38">
        <f t="shared" si="95"/>
        <v>5367.755913094054</v>
      </c>
      <c r="R741" s="40">
        <f t="shared" si="91"/>
        <v>3923829.5724717537</v>
      </c>
    </row>
    <row r="742" spans="1:18" ht="15">
      <c r="A742" s="30">
        <v>732</v>
      </c>
      <c r="B742" s="45"/>
      <c r="C742" s="32">
        <v>75.54741182166433</v>
      </c>
      <c r="D742" s="41"/>
      <c r="E742" s="33"/>
      <c r="F742" s="34"/>
      <c r="G742" s="39">
        <f t="shared" si="88"/>
        <v>24600</v>
      </c>
      <c r="H742" s="33">
        <v>20600</v>
      </c>
      <c r="I742" s="34">
        <v>4000</v>
      </c>
      <c r="J742" s="35">
        <v>60</v>
      </c>
      <c r="K742" s="26"/>
      <c r="L742" s="36">
        <f t="shared" si="89"/>
        <v>3907.4799901397428</v>
      </c>
      <c r="M742" s="36">
        <f t="shared" si="90"/>
        <v>3907.4799901397428</v>
      </c>
      <c r="N742" s="36">
        <f t="shared" si="92"/>
        <v>1320.7282366672332</v>
      </c>
      <c r="O742" s="36">
        <f t="shared" si="93"/>
        <v>78.14959980279485</v>
      </c>
      <c r="P742" s="37">
        <f t="shared" si="94"/>
        <v>60</v>
      </c>
      <c r="Q742" s="38">
        <f t="shared" si="95"/>
        <v>5366.357826609771</v>
      </c>
      <c r="R742" s="40">
        <f t="shared" si="91"/>
        <v>3928173.9290783526</v>
      </c>
    </row>
    <row r="743" spans="1:18" ht="15">
      <c r="A743" s="47">
        <v>733</v>
      </c>
      <c r="B743" s="45"/>
      <c r="C743" s="32">
        <v>75.56729100486261</v>
      </c>
      <c r="D743" s="41"/>
      <c r="E743" s="33"/>
      <c r="F743" s="34"/>
      <c r="G743" s="39">
        <f t="shared" si="88"/>
        <v>24600</v>
      </c>
      <c r="H743" s="33">
        <v>20600</v>
      </c>
      <c r="I743" s="34">
        <v>4000</v>
      </c>
      <c r="J743" s="35">
        <v>60</v>
      </c>
      <c r="K743" s="26"/>
      <c r="L743" s="36">
        <f t="shared" si="89"/>
        <v>3906.452065100553</v>
      </c>
      <c r="M743" s="36">
        <f t="shared" si="90"/>
        <v>3906.452065100553</v>
      </c>
      <c r="N743" s="36">
        <f t="shared" si="92"/>
        <v>1320.3807980039871</v>
      </c>
      <c r="O743" s="36">
        <f t="shared" si="93"/>
        <v>78.12904130201106</v>
      </c>
      <c r="P743" s="37">
        <f t="shared" si="94"/>
        <v>60</v>
      </c>
      <c r="Q743" s="38">
        <f t="shared" si="95"/>
        <v>5364.961904406552</v>
      </c>
      <c r="R743" s="40">
        <f t="shared" si="91"/>
        <v>3932517.0759300026</v>
      </c>
    </row>
    <row r="744" spans="1:18" ht="15">
      <c r="A744" s="30">
        <v>734</v>
      </c>
      <c r="B744" s="45"/>
      <c r="C744" s="32">
        <v>75.5871499028696</v>
      </c>
      <c r="D744" s="41"/>
      <c r="E744" s="33"/>
      <c r="F744" s="34"/>
      <c r="G744" s="39">
        <f t="shared" si="88"/>
        <v>24600</v>
      </c>
      <c r="H744" s="33">
        <v>20600</v>
      </c>
      <c r="I744" s="34">
        <v>4000</v>
      </c>
      <c r="J744" s="35">
        <v>60</v>
      </c>
      <c r="K744" s="26"/>
      <c r="L744" s="36">
        <f t="shared" si="89"/>
        <v>3905.425728835332</v>
      </c>
      <c r="M744" s="36">
        <f t="shared" si="90"/>
        <v>3905.425728835332</v>
      </c>
      <c r="N744" s="36">
        <f t="shared" si="92"/>
        <v>1320.0338963463423</v>
      </c>
      <c r="O744" s="36">
        <f t="shared" si="93"/>
        <v>78.10851457670664</v>
      </c>
      <c r="P744" s="37">
        <f t="shared" si="94"/>
        <v>60</v>
      </c>
      <c r="Q744" s="38">
        <f t="shared" si="95"/>
        <v>5363.568139758381</v>
      </c>
      <c r="R744" s="40">
        <f t="shared" si="91"/>
        <v>3936859.0145826517</v>
      </c>
    </row>
    <row r="745" spans="1:18" ht="15">
      <c r="A745" s="47">
        <v>735</v>
      </c>
      <c r="B745" s="45"/>
      <c r="C745" s="32">
        <v>75.60698857092069</v>
      </c>
      <c r="D745" s="41"/>
      <c r="E745" s="33"/>
      <c r="F745" s="34"/>
      <c r="G745" s="39">
        <f t="shared" si="88"/>
        <v>24600</v>
      </c>
      <c r="H745" s="33">
        <v>20600</v>
      </c>
      <c r="I745" s="34">
        <v>4000</v>
      </c>
      <c r="J745" s="35">
        <v>60</v>
      </c>
      <c r="K745" s="26"/>
      <c r="L745" s="36">
        <f t="shared" si="89"/>
        <v>3904.400976413671</v>
      </c>
      <c r="M745" s="36">
        <f t="shared" si="90"/>
        <v>3904.400976413671</v>
      </c>
      <c r="N745" s="36">
        <f t="shared" si="92"/>
        <v>1319.687530027821</v>
      </c>
      <c r="O745" s="36">
        <f t="shared" si="93"/>
        <v>78.08801952827342</v>
      </c>
      <c r="P745" s="37">
        <f t="shared" si="94"/>
        <v>60</v>
      </c>
      <c r="Q745" s="38">
        <f t="shared" si="95"/>
        <v>5362.176525969765</v>
      </c>
      <c r="R745" s="40">
        <f t="shared" si="91"/>
        <v>3941199.746587777</v>
      </c>
    </row>
    <row r="746" spans="1:18" ht="15">
      <c r="A746" s="30">
        <v>736</v>
      </c>
      <c r="B746" s="45"/>
      <c r="C746" s="32">
        <v>75.62680706402602</v>
      </c>
      <c r="D746" s="41"/>
      <c r="E746" s="33"/>
      <c r="F746" s="34"/>
      <c r="G746" s="39">
        <f t="shared" si="88"/>
        <v>24600</v>
      </c>
      <c r="H746" s="33">
        <v>20600</v>
      </c>
      <c r="I746" s="34">
        <v>4000</v>
      </c>
      <c r="J746" s="35">
        <v>60</v>
      </c>
      <c r="K746" s="26"/>
      <c r="L746" s="36">
        <f t="shared" si="89"/>
        <v>3903.377802927502</v>
      </c>
      <c r="M746" s="36">
        <f t="shared" si="90"/>
        <v>3903.377802927502</v>
      </c>
      <c r="N746" s="36">
        <f t="shared" si="92"/>
        <v>1319.341697389496</v>
      </c>
      <c r="O746" s="36">
        <f t="shared" si="93"/>
        <v>78.06755605855004</v>
      </c>
      <c r="P746" s="37">
        <f t="shared" si="94"/>
        <v>60</v>
      </c>
      <c r="Q746" s="38">
        <f t="shared" si="95"/>
        <v>5360.787056375548</v>
      </c>
      <c r="R746" s="40">
        <f t="shared" si="91"/>
        <v>3945539.2734924033</v>
      </c>
    </row>
    <row r="747" spans="1:18" ht="15">
      <c r="A747" s="47">
        <v>737</v>
      </c>
      <c r="B747" s="45"/>
      <c r="C747" s="32">
        <v>75.64660543697157</v>
      </c>
      <c r="D747" s="41"/>
      <c r="E747" s="33"/>
      <c r="F747" s="34"/>
      <c r="G747" s="39">
        <f t="shared" si="88"/>
        <v>24600</v>
      </c>
      <c r="H747" s="33">
        <v>20600</v>
      </c>
      <c r="I747" s="34">
        <v>4000</v>
      </c>
      <c r="J747" s="35">
        <v>60</v>
      </c>
      <c r="K747" s="26"/>
      <c r="L747" s="36">
        <f t="shared" si="89"/>
        <v>3902.3562034909733</v>
      </c>
      <c r="M747" s="36">
        <f t="shared" si="90"/>
        <v>3902.3562034909733</v>
      </c>
      <c r="N747" s="36">
        <f t="shared" si="92"/>
        <v>1318.996396779949</v>
      </c>
      <c r="O747" s="36">
        <f t="shared" si="93"/>
        <v>78.04712406981946</v>
      </c>
      <c r="P747" s="37">
        <f t="shared" si="94"/>
        <v>60</v>
      </c>
      <c r="Q747" s="38">
        <f t="shared" si="95"/>
        <v>5359.399724340742</v>
      </c>
      <c r="R747" s="40">
        <f t="shared" si="91"/>
        <v>3949877.596839127</v>
      </c>
    </row>
    <row r="748" spans="1:18" ht="15">
      <c r="A748" s="30">
        <v>738</v>
      </c>
      <c r="B748" s="45"/>
      <c r="C748" s="32">
        <v>75.66638374432054</v>
      </c>
      <c r="D748" s="41"/>
      <c r="E748" s="33"/>
      <c r="F748" s="34"/>
      <c r="G748" s="39">
        <f t="shared" si="88"/>
        <v>24600</v>
      </c>
      <c r="H748" s="33">
        <v>20600</v>
      </c>
      <c r="I748" s="34">
        <v>4000</v>
      </c>
      <c r="J748" s="35">
        <v>60</v>
      </c>
      <c r="K748" s="26"/>
      <c r="L748" s="36">
        <f t="shared" si="89"/>
        <v>3901.336173240306</v>
      </c>
      <c r="M748" s="36">
        <f t="shared" si="90"/>
        <v>3901.336173240306</v>
      </c>
      <c r="N748" s="36">
        <f t="shared" si="92"/>
        <v>1318.6516265552234</v>
      </c>
      <c r="O748" s="36">
        <f t="shared" si="93"/>
        <v>78.02672346480612</v>
      </c>
      <c r="P748" s="37">
        <f t="shared" si="94"/>
        <v>60</v>
      </c>
      <c r="Q748" s="38">
        <f t="shared" si="95"/>
        <v>5358.014523260335</v>
      </c>
      <c r="R748" s="40">
        <f t="shared" si="91"/>
        <v>3954214.7181661273</v>
      </c>
    </row>
    <row r="749" spans="1:18" ht="15">
      <c r="A749" s="47">
        <v>739</v>
      </c>
      <c r="B749" s="45"/>
      <c r="C749" s="32">
        <v>75.68614204041444</v>
      </c>
      <c r="D749" s="41"/>
      <c r="E749" s="33"/>
      <c r="F749" s="34"/>
      <c r="G749" s="39">
        <f t="shared" si="88"/>
        <v>24600</v>
      </c>
      <c r="H749" s="33">
        <v>20600</v>
      </c>
      <c r="I749" s="34">
        <v>4000</v>
      </c>
      <c r="J749" s="35">
        <v>60</v>
      </c>
      <c r="K749" s="26"/>
      <c r="L749" s="36">
        <f t="shared" si="89"/>
        <v>3900.3177073336733</v>
      </c>
      <c r="M749" s="36">
        <f t="shared" si="90"/>
        <v>3900.3177073336733</v>
      </c>
      <c r="N749" s="36">
        <f t="shared" si="92"/>
        <v>1318.3073850787816</v>
      </c>
      <c r="O749" s="36">
        <f t="shared" si="93"/>
        <v>78.00635414667347</v>
      </c>
      <c r="P749" s="37">
        <f t="shared" si="94"/>
        <v>60</v>
      </c>
      <c r="Q749" s="38">
        <f t="shared" si="95"/>
        <v>5356.631446559129</v>
      </c>
      <c r="R749" s="40">
        <f t="shared" si="91"/>
        <v>3958550.639007196</v>
      </c>
    </row>
    <row r="750" spans="1:18" ht="15">
      <c r="A750" s="30">
        <v>740</v>
      </c>
      <c r="B750" s="45"/>
      <c r="C750" s="32">
        <v>75.70588037937435</v>
      </c>
      <c r="D750" s="41"/>
      <c r="E750" s="33"/>
      <c r="F750" s="34"/>
      <c r="G750" s="39">
        <f t="shared" si="88"/>
        <v>24600</v>
      </c>
      <c r="H750" s="33">
        <v>20600</v>
      </c>
      <c r="I750" s="34">
        <v>4000</v>
      </c>
      <c r="J750" s="35">
        <v>60</v>
      </c>
      <c r="K750" s="26"/>
      <c r="L750" s="36">
        <f t="shared" si="89"/>
        <v>3899.3008009510663</v>
      </c>
      <c r="M750" s="36">
        <f t="shared" si="90"/>
        <v>3899.3008009510663</v>
      </c>
      <c r="N750" s="36">
        <f t="shared" si="92"/>
        <v>1317.9636707214604</v>
      </c>
      <c r="O750" s="36">
        <f t="shared" si="93"/>
        <v>77.98601601902133</v>
      </c>
      <c r="P750" s="37">
        <f t="shared" si="94"/>
        <v>60</v>
      </c>
      <c r="Q750" s="38">
        <f t="shared" si="95"/>
        <v>5355.250487691547</v>
      </c>
      <c r="R750" s="40">
        <f t="shared" si="91"/>
        <v>3962885.360891745</v>
      </c>
    </row>
    <row r="751" spans="1:18" ht="15">
      <c r="A751" s="47">
        <v>741</v>
      </c>
      <c r="B751" s="45"/>
      <c r="C751" s="32">
        <v>75.72559881510205</v>
      </c>
      <c r="D751" s="41"/>
      <c r="E751" s="33"/>
      <c r="F751" s="34"/>
      <c r="G751" s="39">
        <f t="shared" si="88"/>
        <v>24600</v>
      </c>
      <c r="H751" s="33">
        <v>20600</v>
      </c>
      <c r="I751" s="34">
        <v>4000</v>
      </c>
      <c r="J751" s="35">
        <v>60</v>
      </c>
      <c r="K751" s="26"/>
      <c r="L751" s="36">
        <f t="shared" si="89"/>
        <v>3898.285449294168</v>
      </c>
      <c r="M751" s="36">
        <f t="shared" si="90"/>
        <v>3898.285449294168</v>
      </c>
      <c r="N751" s="36">
        <f t="shared" si="92"/>
        <v>1317.6204818614287</v>
      </c>
      <c r="O751" s="36">
        <f t="shared" si="93"/>
        <v>77.96570898588335</v>
      </c>
      <c r="P751" s="37">
        <f t="shared" si="94"/>
        <v>60</v>
      </c>
      <c r="Q751" s="38">
        <f t="shared" si="95"/>
        <v>5353.87164014148</v>
      </c>
      <c r="R751" s="40">
        <f t="shared" si="91"/>
        <v>3967218.885344837</v>
      </c>
    </row>
    <row r="752" spans="1:18" ht="15">
      <c r="A752" s="30">
        <v>742</v>
      </c>
      <c r="B752" s="45"/>
      <c r="C752" s="32">
        <v>75.74529740128126</v>
      </c>
      <c r="D752" s="41"/>
      <c r="E752" s="33"/>
      <c r="F752" s="34"/>
      <c r="G752" s="39">
        <f t="shared" si="88"/>
        <v>24600</v>
      </c>
      <c r="H752" s="33">
        <v>20600</v>
      </c>
      <c r="I752" s="34">
        <v>4000</v>
      </c>
      <c r="J752" s="35">
        <v>60</v>
      </c>
      <c r="K752" s="26"/>
      <c r="L752" s="36">
        <f t="shared" si="89"/>
        <v>3897.2716475862244</v>
      </c>
      <c r="M752" s="36">
        <f t="shared" si="90"/>
        <v>3897.2716475862244</v>
      </c>
      <c r="N752" s="36">
        <f t="shared" si="92"/>
        <v>1317.277816884144</v>
      </c>
      <c r="O752" s="36">
        <f t="shared" si="93"/>
        <v>77.94543295172448</v>
      </c>
      <c r="P752" s="37">
        <f t="shared" si="94"/>
        <v>60</v>
      </c>
      <c r="Q752" s="38">
        <f t="shared" si="95"/>
        <v>5352.494897422093</v>
      </c>
      <c r="R752" s="40">
        <f t="shared" si="91"/>
        <v>3971551.2138871932</v>
      </c>
    </row>
    <row r="753" spans="1:18" ht="15">
      <c r="A753" s="47">
        <v>743</v>
      </c>
      <c r="B753" s="45"/>
      <c r="C753" s="32">
        <v>75.76497619137885</v>
      </c>
      <c r="D753" s="41"/>
      <c r="E753" s="33"/>
      <c r="F753" s="34"/>
      <c r="G753" s="39">
        <f t="shared" si="88"/>
        <v>24600</v>
      </c>
      <c r="H753" s="33">
        <v>20600</v>
      </c>
      <c r="I753" s="34">
        <v>4000</v>
      </c>
      <c r="J753" s="35">
        <v>60</v>
      </c>
      <c r="K753" s="26"/>
      <c r="L753" s="36">
        <f t="shared" si="89"/>
        <v>3896.2593910719165</v>
      </c>
      <c r="M753" s="36">
        <f t="shared" si="90"/>
        <v>3896.2593910719165</v>
      </c>
      <c r="N753" s="36">
        <f t="shared" si="92"/>
        <v>1316.9356741823078</v>
      </c>
      <c r="O753" s="36">
        <f t="shared" si="93"/>
        <v>77.92518782143833</v>
      </c>
      <c r="P753" s="37">
        <f t="shared" si="94"/>
        <v>60</v>
      </c>
      <c r="Q753" s="38">
        <f t="shared" si="95"/>
        <v>5351.120253075663</v>
      </c>
      <c r="R753" s="40">
        <f t="shared" si="91"/>
        <v>3975882.3480352173</v>
      </c>
    </row>
    <row r="754" spans="1:18" ht="15">
      <c r="A754" s="30">
        <v>744</v>
      </c>
      <c r="B754" s="45"/>
      <c r="C754" s="32">
        <v>75.78463523864586</v>
      </c>
      <c r="D754" s="41"/>
      <c r="E754" s="33"/>
      <c r="F754" s="34"/>
      <c r="G754" s="39">
        <f t="shared" si="88"/>
        <v>24600</v>
      </c>
      <c r="H754" s="33">
        <v>20600</v>
      </c>
      <c r="I754" s="34">
        <v>4000</v>
      </c>
      <c r="J754" s="35">
        <v>60</v>
      </c>
      <c r="K754" s="26"/>
      <c r="L754" s="36">
        <f t="shared" si="89"/>
        <v>3895.2486750172384</v>
      </c>
      <c r="M754" s="36">
        <f t="shared" si="90"/>
        <v>3895.2486750172384</v>
      </c>
      <c r="N754" s="36">
        <f t="shared" si="92"/>
        <v>1316.5940521558266</v>
      </c>
      <c r="O754" s="36">
        <f t="shared" si="93"/>
        <v>77.90497350034477</v>
      </c>
      <c r="P754" s="37">
        <f t="shared" si="94"/>
        <v>60</v>
      </c>
      <c r="Q754" s="38">
        <f t="shared" si="95"/>
        <v>5349.74770067341</v>
      </c>
      <c r="R754" s="40">
        <f t="shared" si="91"/>
        <v>3980212.289301017</v>
      </c>
    </row>
    <row r="755" spans="1:18" ht="15">
      <c r="A755" s="47">
        <v>745</v>
      </c>
      <c r="B755" s="45"/>
      <c r="C755" s="32">
        <v>75.80427459611882</v>
      </c>
      <c r="D755" s="41"/>
      <c r="E755" s="33"/>
      <c r="F755" s="34"/>
      <c r="G755" s="39">
        <f t="shared" si="88"/>
        <v>24600</v>
      </c>
      <c r="H755" s="33">
        <v>20600</v>
      </c>
      <c r="I755" s="34">
        <v>4000</v>
      </c>
      <c r="J755" s="35">
        <v>60</v>
      </c>
      <c r="K755" s="26"/>
      <c r="L755" s="36">
        <f t="shared" si="89"/>
        <v>3894.239494709369</v>
      </c>
      <c r="M755" s="36">
        <f t="shared" si="90"/>
        <v>3894.239494709369</v>
      </c>
      <c r="N755" s="36">
        <f t="shared" si="92"/>
        <v>1316.2529492117667</v>
      </c>
      <c r="O755" s="36">
        <f t="shared" si="93"/>
        <v>77.88478989418738</v>
      </c>
      <c r="P755" s="37">
        <f t="shared" si="94"/>
        <v>60</v>
      </c>
      <c r="Q755" s="38">
        <f t="shared" si="95"/>
        <v>5348.377233815323</v>
      </c>
      <c r="R755" s="40">
        <f t="shared" si="91"/>
        <v>3984541.039192416</v>
      </c>
    </row>
    <row r="756" spans="1:18" ht="15">
      <c r="A756" s="30">
        <v>746</v>
      </c>
      <c r="B756" s="45"/>
      <c r="C756" s="32">
        <v>75.82389431662078</v>
      </c>
      <c r="D756" s="41"/>
      <c r="E756" s="33"/>
      <c r="F756" s="34"/>
      <c r="G756" s="39">
        <f t="shared" si="88"/>
        <v>24600</v>
      </c>
      <c r="H756" s="33">
        <v>20600</v>
      </c>
      <c r="I756" s="34">
        <v>4000</v>
      </c>
      <c r="J756" s="35">
        <v>60</v>
      </c>
      <c r="K756" s="26"/>
      <c r="L756" s="36">
        <f t="shared" si="89"/>
        <v>3893.2318454565507</v>
      </c>
      <c r="M756" s="36">
        <f t="shared" si="90"/>
        <v>3893.2318454565507</v>
      </c>
      <c r="N756" s="36">
        <f t="shared" si="92"/>
        <v>1315.9123637643143</v>
      </c>
      <c r="O756" s="36">
        <f t="shared" si="93"/>
        <v>77.86463690913102</v>
      </c>
      <c r="P756" s="37">
        <f t="shared" si="94"/>
        <v>60</v>
      </c>
      <c r="Q756" s="38">
        <f t="shared" si="95"/>
        <v>5347.0088461299965</v>
      </c>
      <c r="R756" s="40">
        <f t="shared" si="91"/>
        <v>3988868.5992129776</v>
      </c>
    </row>
    <row r="757" spans="1:18" ht="15">
      <c r="A757" s="47">
        <v>747</v>
      </c>
      <c r="B757" s="45"/>
      <c r="C757" s="32">
        <v>75.84349445276257</v>
      </c>
      <c r="D757" s="41"/>
      <c r="E757" s="33"/>
      <c r="F757" s="34"/>
      <c r="G757" s="39">
        <f t="shared" si="88"/>
        <v>24600</v>
      </c>
      <c r="H757" s="33">
        <v>20600</v>
      </c>
      <c r="I757" s="34">
        <v>4000</v>
      </c>
      <c r="J757" s="35">
        <v>60</v>
      </c>
      <c r="K757" s="26"/>
      <c r="L757" s="36">
        <f t="shared" si="89"/>
        <v>3892.2257225879634</v>
      </c>
      <c r="M757" s="36">
        <f t="shared" si="90"/>
        <v>3892.2257225879634</v>
      </c>
      <c r="N757" s="36">
        <f t="shared" si="92"/>
        <v>1315.5722942347318</v>
      </c>
      <c r="O757" s="36">
        <f t="shared" si="93"/>
        <v>77.84451445175927</v>
      </c>
      <c r="P757" s="37">
        <f t="shared" si="94"/>
        <v>60</v>
      </c>
      <c r="Q757" s="38">
        <f t="shared" si="95"/>
        <v>5345.642531274454</v>
      </c>
      <c r="R757" s="40">
        <f t="shared" si="91"/>
        <v>3993194.970862017</v>
      </c>
    </row>
    <row r="758" spans="1:18" ht="15">
      <c r="A758" s="30">
        <v>748</v>
      </c>
      <c r="B758" s="45"/>
      <c r="C758" s="32">
        <v>75.86307505694383</v>
      </c>
      <c r="D758" s="41"/>
      <c r="E758" s="33"/>
      <c r="F758" s="34"/>
      <c r="G758" s="39">
        <f t="shared" si="88"/>
        <v>24600</v>
      </c>
      <c r="H758" s="33">
        <v>20600</v>
      </c>
      <c r="I758" s="34">
        <v>4000</v>
      </c>
      <c r="J758" s="35">
        <v>60</v>
      </c>
      <c r="K758" s="26"/>
      <c r="L758" s="36">
        <f t="shared" si="89"/>
        <v>3891.2211214536055</v>
      </c>
      <c r="M758" s="36">
        <f t="shared" si="90"/>
        <v>3891.2211214536055</v>
      </c>
      <c r="N758" s="36">
        <f t="shared" si="92"/>
        <v>1315.2327390513187</v>
      </c>
      <c r="O758" s="36">
        <f t="shared" si="93"/>
        <v>77.82442242907211</v>
      </c>
      <c r="P758" s="37">
        <f t="shared" si="94"/>
        <v>60</v>
      </c>
      <c r="Q758" s="38">
        <f t="shared" si="95"/>
        <v>5344.278282933996</v>
      </c>
      <c r="R758" s="40">
        <f t="shared" si="91"/>
        <v>3997520.155634629</v>
      </c>
    </row>
    <row r="759" spans="1:18" ht="15">
      <c r="A759" s="47">
        <v>749</v>
      </c>
      <c r="B759" s="45"/>
      <c r="C759" s="32">
        <v>75.88263618135417</v>
      </c>
      <c r="D759" s="41"/>
      <c r="E759" s="33"/>
      <c r="F759" s="34"/>
      <c r="G759" s="39">
        <f t="shared" si="88"/>
        <v>24600</v>
      </c>
      <c r="H759" s="33">
        <v>20600</v>
      </c>
      <c r="I759" s="34">
        <v>4000</v>
      </c>
      <c r="J759" s="35">
        <v>60</v>
      </c>
      <c r="K759" s="26"/>
      <c r="L759" s="36">
        <f t="shared" si="89"/>
        <v>3890.2180374241707</v>
      </c>
      <c r="M759" s="36">
        <f t="shared" si="90"/>
        <v>3890.2180374241707</v>
      </c>
      <c r="N759" s="36">
        <f t="shared" si="92"/>
        <v>1314.8936966493698</v>
      </c>
      <c r="O759" s="36">
        <f t="shared" si="93"/>
        <v>77.80436074848342</v>
      </c>
      <c r="P759" s="37">
        <f t="shared" si="94"/>
        <v>60</v>
      </c>
      <c r="Q759" s="38">
        <f t="shared" si="95"/>
        <v>5342.916094822023</v>
      </c>
      <c r="R759" s="40">
        <f t="shared" si="91"/>
        <v>4001844.1550216954</v>
      </c>
    </row>
    <row r="760" spans="1:18" ht="15">
      <c r="A760" s="30">
        <v>750</v>
      </c>
      <c r="B760" s="45"/>
      <c r="C760" s="32">
        <v>75.90217787797434</v>
      </c>
      <c r="D760" s="41"/>
      <c r="E760" s="33"/>
      <c r="F760" s="34"/>
      <c r="G760" s="39">
        <f t="shared" si="88"/>
        <v>24600</v>
      </c>
      <c r="H760" s="33">
        <v>20600</v>
      </c>
      <c r="I760" s="34">
        <v>4000</v>
      </c>
      <c r="J760" s="35">
        <v>60</v>
      </c>
      <c r="K760" s="26"/>
      <c r="L760" s="36">
        <f t="shared" si="89"/>
        <v>3889.2164658909287</v>
      </c>
      <c r="M760" s="36">
        <f t="shared" si="90"/>
        <v>3889.2164658909287</v>
      </c>
      <c r="N760" s="36">
        <f t="shared" si="92"/>
        <v>1314.555165471134</v>
      </c>
      <c r="O760" s="36">
        <f t="shared" si="93"/>
        <v>77.78432931781857</v>
      </c>
      <c r="P760" s="37">
        <f t="shared" si="94"/>
        <v>60</v>
      </c>
      <c r="Q760" s="38">
        <f t="shared" si="95"/>
        <v>5341.555960679881</v>
      </c>
      <c r="R760" s="40">
        <f t="shared" si="91"/>
        <v>4006166.9705099105</v>
      </c>
    </row>
    <row r="761" spans="1:18" ht="15">
      <c r="A761" s="47">
        <v>751</v>
      </c>
      <c r="B761" s="45"/>
      <c r="C761" s="32">
        <v>75.92170019857728</v>
      </c>
      <c r="D761" s="41"/>
      <c r="E761" s="33"/>
      <c r="F761" s="34"/>
      <c r="G761" s="39">
        <f t="shared" si="88"/>
        <v>24600</v>
      </c>
      <c r="H761" s="33">
        <v>20600</v>
      </c>
      <c r="I761" s="34">
        <v>4000</v>
      </c>
      <c r="J761" s="35">
        <v>60</v>
      </c>
      <c r="K761" s="26"/>
      <c r="L761" s="36">
        <f t="shared" si="89"/>
        <v>3888.2164022656048</v>
      </c>
      <c r="M761" s="36">
        <f t="shared" si="90"/>
        <v>3888.2164022656048</v>
      </c>
      <c r="N761" s="36">
        <f t="shared" si="92"/>
        <v>1314.2171439657745</v>
      </c>
      <c r="O761" s="36">
        <f t="shared" si="93"/>
        <v>77.7643280453121</v>
      </c>
      <c r="P761" s="37">
        <f t="shared" si="94"/>
        <v>60</v>
      </c>
      <c r="Q761" s="38">
        <f t="shared" si="95"/>
        <v>5340.197874276691</v>
      </c>
      <c r="R761" s="40">
        <f t="shared" si="91"/>
        <v>4010488.6035817955</v>
      </c>
    </row>
    <row r="762" spans="1:18" ht="15">
      <c r="A762" s="30">
        <v>752</v>
      </c>
      <c r="B762" s="45"/>
      <c r="C762" s="32">
        <v>75.94120319472931</v>
      </c>
      <c r="D762" s="41"/>
      <c r="E762" s="33"/>
      <c r="F762" s="34"/>
      <c r="G762" s="39">
        <f t="shared" si="88"/>
        <v>24600</v>
      </c>
      <c r="H762" s="33">
        <v>20600</v>
      </c>
      <c r="I762" s="34">
        <v>4000</v>
      </c>
      <c r="J762" s="35">
        <v>60</v>
      </c>
      <c r="K762" s="26"/>
      <c r="L762" s="36">
        <f t="shared" si="89"/>
        <v>3887.2178419802585</v>
      </c>
      <c r="M762" s="36">
        <f t="shared" si="90"/>
        <v>3887.2178419802585</v>
      </c>
      <c r="N762" s="36">
        <f t="shared" si="92"/>
        <v>1313.8796305893275</v>
      </c>
      <c r="O762" s="36">
        <f t="shared" si="93"/>
        <v>77.74435683960517</v>
      </c>
      <c r="P762" s="37">
        <f t="shared" si="94"/>
        <v>60</v>
      </c>
      <c r="Q762" s="38">
        <f t="shared" si="95"/>
        <v>5338.841829409191</v>
      </c>
      <c r="R762" s="40">
        <f t="shared" si="91"/>
        <v>4014809.0557157113</v>
      </c>
    </row>
    <row r="763" spans="1:18" ht="15">
      <c r="A763" s="47">
        <v>753</v>
      </c>
      <c r="B763" s="45"/>
      <c r="C763" s="32">
        <v>75.96068691779104</v>
      </c>
      <c r="D763" s="41"/>
      <c r="E763" s="33"/>
      <c r="F763" s="34"/>
      <c r="G763" s="39">
        <f t="shared" si="88"/>
        <v>24600</v>
      </c>
      <c r="H763" s="33">
        <v>20600</v>
      </c>
      <c r="I763" s="34">
        <v>4000</v>
      </c>
      <c r="J763" s="35">
        <v>60</v>
      </c>
      <c r="K763" s="26"/>
      <c r="L763" s="36">
        <f t="shared" si="89"/>
        <v>3886.2207804871773</v>
      </c>
      <c r="M763" s="36">
        <f t="shared" si="90"/>
        <v>3886.2207804871773</v>
      </c>
      <c r="N763" s="36">
        <f t="shared" si="92"/>
        <v>1313.542623804666</v>
      </c>
      <c r="O763" s="36">
        <f t="shared" si="93"/>
        <v>77.72441560974355</v>
      </c>
      <c r="P763" s="37">
        <f t="shared" si="94"/>
        <v>60</v>
      </c>
      <c r="Q763" s="38">
        <f t="shared" si="95"/>
        <v>5337.487819901587</v>
      </c>
      <c r="R763" s="40">
        <f t="shared" si="91"/>
        <v>4019128.3283858947</v>
      </c>
    </row>
    <row r="764" spans="1:18" ht="15">
      <c r="A764" s="30">
        <v>754</v>
      </c>
      <c r="B764" s="45"/>
      <c r="C764" s="32">
        <v>75.98015141891871</v>
      </c>
      <c r="D764" s="41"/>
      <c r="E764" s="33"/>
      <c r="F764" s="34"/>
      <c r="G764" s="39">
        <f t="shared" si="88"/>
        <v>24600</v>
      </c>
      <c r="H764" s="33">
        <v>20600</v>
      </c>
      <c r="I764" s="34">
        <v>4000</v>
      </c>
      <c r="J764" s="35">
        <v>60</v>
      </c>
      <c r="K764" s="26"/>
      <c r="L764" s="36">
        <f t="shared" si="89"/>
        <v>3885.2252132587428</v>
      </c>
      <c r="M764" s="36">
        <f t="shared" si="90"/>
        <v>3885.2252132587428</v>
      </c>
      <c r="N764" s="36">
        <f t="shared" si="92"/>
        <v>1313.206122081455</v>
      </c>
      <c r="O764" s="36">
        <f t="shared" si="93"/>
        <v>77.70450426517486</v>
      </c>
      <c r="P764" s="37">
        <f t="shared" si="94"/>
        <v>60</v>
      </c>
      <c r="Q764" s="38">
        <f t="shared" si="95"/>
        <v>5336.135839605373</v>
      </c>
      <c r="R764" s="40">
        <f t="shared" si="91"/>
        <v>4023446.423062451</v>
      </c>
    </row>
    <row r="765" spans="1:18" ht="15">
      <c r="A765" s="47">
        <v>755</v>
      </c>
      <c r="B765" s="45"/>
      <c r="C765" s="32">
        <v>75.99959674906512</v>
      </c>
      <c r="D765" s="41"/>
      <c r="E765" s="33"/>
      <c r="F765" s="34"/>
      <c r="G765" s="39">
        <f t="shared" si="88"/>
        <v>24600</v>
      </c>
      <c r="H765" s="33">
        <v>20600</v>
      </c>
      <c r="I765" s="34">
        <v>4000</v>
      </c>
      <c r="J765" s="35">
        <v>60</v>
      </c>
      <c r="K765" s="26"/>
      <c r="L765" s="36">
        <f t="shared" si="89"/>
        <v>3884.2311357873264</v>
      </c>
      <c r="M765" s="36">
        <f t="shared" si="90"/>
        <v>3884.2311357873264</v>
      </c>
      <c r="N765" s="36">
        <f t="shared" si="92"/>
        <v>1312.8701238961164</v>
      </c>
      <c r="O765" s="36">
        <f t="shared" si="93"/>
        <v>77.68462271574653</v>
      </c>
      <c r="P765" s="37">
        <f t="shared" si="94"/>
        <v>60</v>
      </c>
      <c r="Q765" s="38">
        <f t="shared" si="95"/>
        <v>5334.785882399189</v>
      </c>
      <c r="R765" s="40">
        <f t="shared" si="91"/>
        <v>4027763.341211388</v>
      </c>
    </row>
    <row r="766" spans="1:18" ht="15">
      <c r="A766" s="30">
        <v>756</v>
      </c>
      <c r="B766" s="45"/>
      <c r="C766" s="32">
        <v>76.01902295898073</v>
      </c>
      <c r="D766" s="41"/>
      <c r="E766" s="33"/>
      <c r="F766" s="34"/>
      <c r="G766" s="39">
        <f t="shared" si="88"/>
        <v>24600</v>
      </c>
      <c r="H766" s="33">
        <v>20600</v>
      </c>
      <c r="I766" s="34">
        <v>4000</v>
      </c>
      <c r="J766" s="35">
        <v>60</v>
      </c>
      <c r="K766" s="26"/>
      <c r="L766" s="36">
        <f t="shared" si="89"/>
        <v>3883.238543585171</v>
      </c>
      <c r="M766" s="36">
        <f t="shared" si="90"/>
        <v>3883.238543585171</v>
      </c>
      <c r="N766" s="36">
        <f t="shared" si="92"/>
        <v>1312.5346277317879</v>
      </c>
      <c r="O766" s="36">
        <f t="shared" si="93"/>
        <v>77.66477087170342</v>
      </c>
      <c r="P766" s="37">
        <f t="shared" si="94"/>
        <v>60</v>
      </c>
      <c r="Q766" s="38">
        <f t="shared" si="95"/>
        <v>5333.437942188662</v>
      </c>
      <c r="R766" s="40">
        <f t="shared" si="91"/>
        <v>4032079.084294629</v>
      </c>
    </row>
    <row r="767" spans="1:18" ht="15">
      <c r="A767" s="47">
        <v>757</v>
      </c>
      <c r="B767" s="45"/>
      <c r="C767" s="32">
        <v>76.03843009921474</v>
      </c>
      <c r="D767" s="41"/>
      <c r="E767" s="33"/>
      <c r="F767" s="34"/>
      <c r="G767" s="39">
        <f t="shared" si="88"/>
        <v>24600</v>
      </c>
      <c r="H767" s="33">
        <v>20600</v>
      </c>
      <c r="I767" s="34">
        <v>4000</v>
      </c>
      <c r="J767" s="35">
        <v>60</v>
      </c>
      <c r="K767" s="26"/>
      <c r="L767" s="36">
        <f t="shared" si="89"/>
        <v>3882.2474321842765</v>
      </c>
      <c r="M767" s="36">
        <f t="shared" si="90"/>
        <v>3882.2474321842765</v>
      </c>
      <c r="N767" s="36">
        <f t="shared" si="92"/>
        <v>1312.1996320782855</v>
      </c>
      <c r="O767" s="36">
        <f t="shared" si="93"/>
        <v>77.64494864368554</v>
      </c>
      <c r="P767" s="37">
        <f t="shared" si="94"/>
        <v>60</v>
      </c>
      <c r="Q767" s="38">
        <f t="shared" si="95"/>
        <v>5332.092012906248</v>
      </c>
      <c r="R767" s="40">
        <f t="shared" si="91"/>
        <v>4036393.6537700295</v>
      </c>
    </row>
    <row r="768" spans="1:18" ht="15">
      <c r="A768" s="30">
        <v>758</v>
      </c>
      <c r="B768" s="45"/>
      <c r="C768" s="32">
        <v>76.0578182201162</v>
      </c>
      <c r="D768" s="41"/>
      <c r="E768" s="33"/>
      <c r="F768" s="34"/>
      <c r="G768" s="39">
        <f t="shared" si="88"/>
        <v>24600</v>
      </c>
      <c r="H768" s="33">
        <v>20600</v>
      </c>
      <c r="I768" s="34">
        <v>4000</v>
      </c>
      <c r="J768" s="35">
        <v>60</v>
      </c>
      <c r="K768" s="26"/>
      <c r="L768" s="36">
        <f t="shared" si="89"/>
        <v>3881.257797136282</v>
      </c>
      <c r="M768" s="36">
        <f t="shared" si="90"/>
        <v>3881.257797136282</v>
      </c>
      <c r="N768" s="36">
        <f t="shared" si="92"/>
        <v>1311.8651354320634</v>
      </c>
      <c r="O768" s="36">
        <f t="shared" si="93"/>
        <v>77.62515594272564</v>
      </c>
      <c r="P768" s="37">
        <f t="shared" si="94"/>
        <v>60</v>
      </c>
      <c r="Q768" s="38">
        <f t="shared" si="95"/>
        <v>5330.748088511071</v>
      </c>
      <c r="R768" s="40">
        <f t="shared" si="91"/>
        <v>4040707.0510913916</v>
      </c>
    </row>
    <row r="769" spans="1:18" ht="15">
      <c r="A769" s="47">
        <v>759</v>
      </c>
      <c r="B769" s="45"/>
      <c r="C769" s="32">
        <v>76.07718737183497</v>
      </c>
      <c r="D769" s="41"/>
      <c r="E769" s="33"/>
      <c r="F769" s="34"/>
      <c r="G769" s="39">
        <f t="shared" si="88"/>
        <v>24600</v>
      </c>
      <c r="H769" s="33">
        <v>20600</v>
      </c>
      <c r="I769" s="34">
        <v>4000</v>
      </c>
      <c r="J769" s="35">
        <v>60</v>
      </c>
      <c r="K769" s="26"/>
      <c r="L769" s="36">
        <f t="shared" si="89"/>
        <v>3880.2696340123625</v>
      </c>
      <c r="M769" s="36">
        <f t="shared" si="90"/>
        <v>3880.2696340123625</v>
      </c>
      <c r="N769" s="36">
        <f t="shared" si="92"/>
        <v>1311.5311362961786</v>
      </c>
      <c r="O769" s="36">
        <f t="shared" si="93"/>
        <v>77.60539268024725</v>
      </c>
      <c r="P769" s="37">
        <f t="shared" si="94"/>
        <v>60</v>
      </c>
      <c r="Q769" s="38">
        <f t="shared" si="95"/>
        <v>5329.406162988788</v>
      </c>
      <c r="R769" s="40">
        <f t="shared" si="91"/>
        <v>4045019.2777084904</v>
      </c>
    </row>
    <row r="770" spans="1:18" ht="15">
      <c r="A770" s="30">
        <v>760</v>
      </c>
      <c r="B770" s="45"/>
      <c r="C770" s="32">
        <v>76.09653760432282</v>
      </c>
      <c r="D770" s="41"/>
      <c r="E770" s="33"/>
      <c r="F770" s="34"/>
      <c r="G770" s="39">
        <f t="shared" si="88"/>
        <v>24600</v>
      </c>
      <c r="H770" s="33">
        <v>20600</v>
      </c>
      <c r="I770" s="34">
        <v>4000</v>
      </c>
      <c r="J770" s="35">
        <v>60</v>
      </c>
      <c r="K770" s="26"/>
      <c r="L770" s="36">
        <f t="shared" si="89"/>
        <v>3879.2829384031074</v>
      </c>
      <c r="M770" s="36">
        <f t="shared" si="90"/>
        <v>3879.2829384031074</v>
      </c>
      <c r="N770" s="36">
        <f t="shared" si="92"/>
        <v>1311.1976331802505</v>
      </c>
      <c r="O770" s="36">
        <f t="shared" si="93"/>
        <v>77.58565876806215</v>
      </c>
      <c r="P770" s="37">
        <f t="shared" si="94"/>
        <v>60</v>
      </c>
      <c r="Q770" s="38">
        <f t="shared" si="95"/>
        <v>5328.06623035142</v>
      </c>
      <c r="R770" s="40">
        <f t="shared" si="91"/>
        <v>4049330.3350670794</v>
      </c>
    </row>
    <row r="771" spans="1:18" ht="15">
      <c r="A771" s="47">
        <v>761</v>
      </c>
      <c r="B771" s="45"/>
      <c r="C771" s="32">
        <v>76.11586896733452</v>
      </c>
      <c r="D771" s="41"/>
      <c r="E771" s="33"/>
      <c r="F771" s="34"/>
      <c r="G771" s="39">
        <f t="shared" si="88"/>
        <v>24600</v>
      </c>
      <c r="H771" s="33">
        <v>20600</v>
      </c>
      <c r="I771" s="34">
        <v>4000</v>
      </c>
      <c r="J771" s="35">
        <v>60</v>
      </c>
      <c r="K771" s="26"/>
      <c r="L771" s="36">
        <f t="shared" si="89"/>
        <v>3878.297705918413</v>
      </c>
      <c r="M771" s="36">
        <f t="shared" si="90"/>
        <v>3878.297705918413</v>
      </c>
      <c r="N771" s="36">
        <f t="shared" si="92"/>
        <v>1310.8646246004237</v>
      </c>
      <c r="O771" s="36">
        <f t="shared" si="93"/>
        <v>77.56595411836827</v>
      </c>
      <c r="P771" s="37">
        <f t="shared" si="94"/>
        <v>60</v>
      </c>
      <c r="Q771" s="38">
        <f t="shared" si="95"/>
        <v>5326.728284637205</v>
      </c>
      <c r="R771" s="40">
        <f t="shared" si="91"/>
        <v>4053640.2246089135</v>
      </c>
    </row>
    <row r="772" spans="1:18" ht="15">
      <c r="A772" s="30">
        <v>762</v>
      </c>
      <c r="B772" s="45"/>
      <c r="C772" s="32">
        <v>76.13518151042875</v>
      </c>
      <c r="D772" s="41"/>
      <c r="E772" s="33"/>
      <c r="F772" s="34"/>
      <c r="G772" s="39">
        <f t="shared" si="88"/>
        <v>24600</v>
      </c>
      <c r="H772" s="33">
        <v>20600</v>
      </c>
      <c r="I772" s="34">
        <v>4000</v>
      </c>
      <c r="J772" s="35">
        <v>60</v>
      </c>
      <c r="K772" s="26"/>
      <c r="L772" s="36">
        <f t="shared" si="89"/>
        <v>3877.3139321873746</v>
      </c>
      <c r="M772" s="36">
        <f t="shared" si="90"/>
        <v>3877.3139321873746</v>
      </c>
      <c r="N772" s="36">
        <f t="shared" si="92"/>
        <v>1310.5321090793327</v>
      </c>
      <c r="O772" s="36">
        <f t="shared" si="93"/>
        <v>77.5462786437475</v>
      </c>
      <c r="P772" s="37">
        <f t="shared" si="94"/>
        <v>60</v>
      </c>
      <c r="Q772" s="38">
        <f t="shared" si="95"/>
        <v>5325.392319910455</v>
      </c>
      <c r="R772" s="40">
        <f t="shared" si="91"/>
        <v>4057948.9477717667</v>
      </c>
    </row>
    <row r="773" spans="1:18" ht="15">
      <c r="A773" s="47">
        <v>763</v>
      </c>
      <c r="B773" s="45"/>
      <c r="C773" s="32">
        <v>76.15447528296929</v>
      </c>
      <c r="D773" s="41"/>
      <c r="E773" s="33"/>
      <c r="F773" s="34"/>
      <c r="G773" s="39">
        <f t="shared" si="88"/>
        <v>24600</v>
      </c>
      <c r="H773" s="33">
        <v>20600</v>
      </c>
      <c r="I773" s="34">
        <v>4000</v>
      </c>
      <c r="J773" s="35">
        <v>60</v>
      </c>
      <c r="K773" s="26"/>
      <c r="L773" s="36">
        <f t="shared" si="89"/>
        <v>3876.3316128581705</v>
      </c>
      <c r="M773" s="36">
        <f t="shared" si="90"/>
        <v>3876.3316128581705</v>
      </c>
      <c r="N773" s="36">
        <f t="shared" si="92"/>
        <v>1310.2000851460616</v>
      </c>
      <c r="O773" s="36">
        <f t="shared" si="93"/>
        <v>77.52663225716341</v>
      </c>
      <c r="P773" s="37">
        <f t="shared" si="94"/>
        <v>60</v>
      </c>
      <c r="Q773" s="38">
        <f t="shared" si="95"/>
        <v>5324.058330261395</v>
      </c>
      <c r="R773" s="40">
        <f t="shared" si="91"/>
        <v>4062256.5059894444</v>
      </c>
    </row>
    <row r="774" spans="1:18" ht="15">
      <c r="A774" s="30">
        <v>764</v>
      </c>
      <c r="B774" s="45"/>
      <c r="C774" s="32">
        <v>76.1737503341259</v>
      </c>
      <c r="D774" s="41"/>
      <c r="E774" s="33"/>
      <c r="F774" s="34"/>
      <c r="G774" s="39">
        <f t="shared" si="88"/>
        <v>24600</v>
      </c>
      <c r="H774" s="33">
        <v>20600</v>
      </c>
      <c r="I774" s="34">
        <v>4000</v>
      </c>
      <c r="J774" s="35">
        <v>60</v>
      </c>
      <c r="K774" s="26"/>
      <c r="L774" s="36">
        <f t="shared" si="89"/>
        <v>3875.350743597958</v>
      </c>
      <c r="M774" s="36">
        <f t="shared" si="90"/>
        <v>3875.350743597958</v>
      </c>
      <c r="N774" s="36">
        <f t="shared" si="92"/>
        <v>1309.86855133611</v>
      </c>
      <c r="O774" s="36">
        <f t="shared" si="93"/>
        <v>77.50701487195917</v>
      </c>
      <c r="P774" s="37">
        <f t="shared" si="94"/>
        <v>60</v>
      </c>
      <c r="Q774" s="38">
        <f t="shared" si="95"/>
        <v>5322.726309806027</v>
      </c>
      <c r="R774" s="40">
        <f t="shared" si="91"/>
        <v>4066562.9006918045</v>
      </c>
    </row>
    <row r="775" spans="1:18" ht="15">
      <c r="A775" s="47">
        <v>765</v>
      </c>
      <c r="B775" s="45"/>
      <c r="C775" s="32">
        <v>76.19300671287542</v>
      </c>
      <c r="D775" s="41"/>
      <c r="E775" s="33"/>
      <c r="F775" s="34"/>
      <c r="G775" s="39">
        <f t="shared" si="88"/>
        <v>24600</v>
      </c>
      <c r="H775" s="33">
        <v>20600</v>
      </c>
      <c r="I775" s="34">
        <v>4000</v>
      </c>
      <c r="J775" s="35">
        <v>60</v>
      </c>
      <c r="K775" s="26"/>
      <c r="L775" s="36">
        <f t="shared" si="89"/>
        <v>3874.3713200927646</v>
      </c>
      <c r="M775" s="36">
        <f t="shared" si="90"/>
        <v>3874.3713200927646</v>
      </c>
      <c r="N775" s="36">
        <f t="shared" si="92"/>
        <v>1309.5375061913546</v>
      </c>
      <c r="O775" s="36">
        <f t="shared" si="93"/>
        <v>77.48742640185529</v>
      </c>
      <c r="P775" s="37">
        <f t="shared" si="94"/>
        <v>60</v>
      </c>
      <c r="Q775" s="38">
        <f t="shared" si="95"/>
        <v>5321.396252685975</v>
      </c>
      <c r="R775" s="40">
        <f t="shared" si="91"/>
        <v>4070868.133304771</v>
      </c>
    </row>
    <row r="776" spans="1:18" ht="15">
      <c r="A776" s="30">
        <v>766</v>
      </c>
      <c r="B776" s="45"/>
      <c r="C776" s="32">
        <v>76.2122444680027</v>
      </c>
      <c r="D776" s="41"/>
      <c r="E776" s="33"/>
      <c r="F776" s="34"/>
      <c r="G776" s="39">
        <f t="shared" si="88"/>
        <v>24600</v>
      </c>
      <c r="H776" s="33">
        <v>20600</v>
      </c>
      <c r="I776" s="34">
        <v>4000</v>
      </c>
      <c r="J776" s="35">
        <v>60</v>
      </c>
      <c r="K776" s="26"/>
      <c r="L776" s="36">
        <f t="shared" si="89"/>
        <v>3873.393338047381</v>
      </c>
      <c r="M776" s="36">
        <f t="shared" si="90"/>
        <v>3873.393338047381</v>
      </c>
      <c r="N776" s="36">
        <f t="shared" si="92"/>
        <v>1309.2069482600148</v>
      </c>
      <c r="O776" s="36">
        <f t="shared" si="93"/>
        <v>77.46786676094762</v>
      </c>
      <c r="P776" s="37">
        <f t="shared" si="94"/>
        <v>60</v>
      </c>
      <c r="Q776" s="38">
        <f t="shared" si="95"/>
        <v>5320.068153068343</v>
      </c>
      <c r="R776" s="40">
        <f t="shared" si="91"/>
        <v>4075172.2052503508</v>
      </c>
    </row>
    <row r="777" spans="1:18" ht="15">
      <c r="A777" s="47">
        <v>767</v>
      </c>
      <c r="B777" s="45"/>
      <c r="C777" s="32">
        <v>76.23146364810171</v>
      </c>
      <c r="D777" s="41"/>
      <c r="E777" s="33"/>
      <c r="F777" s="34"/>
      <c r="G777" s="39">
        <f t="shared" si="88"/>
        <v>24600</v>
      </c>
      <c r="H777" s="33">
        <v>20600</v>
      </c>
      <c r="I777" s="34">
        <v>4000</v>
      </c>
      <c r="J777" s="35">
        <v>60</v>
      </c>
      <c r="K777" s="26"/>
      <c r="L777" s="36">
        <f t="shared" si="89"/>
        <v>3872.4167931852503</v>
      </c>
      <c r="M777" s="36">
        <f t="shared" si="90"/>
        <v>3872.4167931852503</v>
      </c>
      <c r="N777" s="36">
        <f t="shared" si="92"/>
        <v>1308.8768760966148</v>
      </c>
      <c r="O777" s="36">
        <f t="shared" si="93"/>
        <v>77.44833586370501</v>
      </c>
      <c r="P777" s="37">
        <f t="shared" si="94"/>
        <v>60</v>
      </c>
      <c r="Q777" s="38">
        <f t="shared" si="95"/>
        <v>5318.74200514557</v>
      </c>
      <c r="R777" s="40">
        <f t="shared" si="91"/>
        <v>4079475.117946652</v>
      </c>
    </row>
    <row r="778" spans="1:18" ht="15">
      <c r="A778" s="30">
        <v>768</v>
      </c>
      <c r="B778" s="45"/>
      <c r="C778" s="32">
        <v>76.25066430157648</v>
      </c>
      <c r="D778" s="41"/>
      <c r="E778" s="33"/>
      <c r="F778" s="34"/>
      <c r="G778" s="39">
        <f t="shared" si="88"/>
        <v>24600</v>
      </c>
      <c r="H778" s="33">
        <v>20600</v>
      </c>
      <c r="I778" s="34">
        <v>4000</v>
      </c>
      <c r="J778" s="35">
        <v>60</v>
      </c>
      <c r="K778" s="26"/>
      <c r="L778" s="36">
        <f t="shared" si="89"/>
        <v>3871.441681248366</v>
      </c>
      <c r="M778" s="36">
        <f t="shared" si="90"/>
        <v>3871.441681248366</v>
      </c>
      <c r="N778" s="36">
        <f t="shared" si="92"/>
        <v>1308.5472882619479</v>
      </c>
      <c r="O778" s="36">
        <f t="shared" si="93"/>
        <v>77.42883362496733</v>
      </c>
      <c r="P778" s="37">
        <f t="shared" si="94"/>
        <v>60</v>
      </c>
      <c r="Q778" s="38">
        <f t="shared" si="95"/>
        <v>5317.417803135281</v>
      </c>
      <c r="R778" s="40">
        <f t="shared" si="91"/>
        <v>4083776.8728078958</v>
      </c>
    </row>
    <row r="779" spans="1:18" ht="15">
      <c r="A779" s="47">
        <v>769</v>
      </c>
      <c r="B779" s="45"/>
      <c r="C779" s="32">
        <v>76.26984647664202</v>
      </c>
      <c r="D779" s="41"/>
      <c r="E779" s="33"/>
      <c r="F779" s="34"/>
      <c r="G779" s="39">
        <f aca="true" t="shared" si="96" ref="G779:G842">H779+I779</f>
        <v>24600</v>
      </c>
      <c r="H779" s="33">
        <v>20600</v>
      </c>
      <c r="I779" s="34">
        <v>4000</v>
      </c>
      <c r="J779" s="35">
        <v>60</v>
      </c>
      <c r="K779" s="26"/>
      <c r="L779" s="36">
        <f aca="true" t="shared" si="97" ref="L779:L842">G779*12/C779</f>
        <v>3870.4679979971684</v>
      </c>
      <c r="M779" s="36">
        <f aca="true" t="shared" si="98" ref="M779:M842">K779+L779</f>
        <v>3870.4679979971684</v>
      </c>
      <c r="N779" s="36">
        <f t="shared" si="92"/>
        <v>1308.218183323043</v>
      </c>
      <c r="O779" s="36">
        <f t="shared" si="93"/>
        <v>77.40935995994337</v>
      </c>
      <c r="P779" s="37">
        <f t="shared" si="94"/>
        <v>60</v>
      </c>
      <c r="Q779" s="38">
        <f t="shared" si="95"/>
        <v>5316.095541280155</v>
      </c>
      <c r="R779" s="40">
        <f aca="true" t="shared" si="99" ref="R779:R842">Q779*A779</f>
        <v>4088077.471244439</v>
      </c>
    </row>
    <row r="780" spans="1:18" ht="15">
      <c r="A780" s="30">
        <v>770</v>
      </c>
      <c r="B780" s="45"/>
      <c r="C780" s="32">
        <v>76.28901022132538</v>
      </c>
      <c r="D780" s="41"/>
      <c r="E780" s="33"/>
      <c r="F780" s="34"/>
      <c r="G780" s="39">
        <f t="shared" si="96"/>
        <v>24600</v>
      </c>
      <c r="H780" s="33">
        <v>20600</v>
      </c>
      <c r="I780" s="34">
        <v>4000</v>
      </c>
      <c r="J780" s="35">
        <v>60</v>
      </c>
      <c r="K780" s="26"/>
      <c r="L780" s="36">
        <f t="shared" si="97"/>
        <v>3869.495739210436</v>
      </c>
      <c r="M780" s="36">
        <f t="shared" si="98"/>
        <v>3869.495739210436</v>
      </c>
      <c r="N780" s="36">
        <f aca="true" t="shared" si="100" ref="N780:N843">M780*0.338</f>
        <v>1307.8895598531276</v>
      </c>
      <c r="O780" s="36">
        <f aca="true" t="shared" si="101" ref="O780:O843">M780*0.02</f>
        <v>77.38991478420873</v>
      </c>
      <c r="P780" s="37">
        <f aca="true" t="shared" si="102" ref="P780:P843">J780</f>
        <v>60</v>
      </c>
      <c r="Q780" s="38">
        <f aca="true" t="shared" si="103" ref="Q780:Q843">M780+N780+O780+P780</f>
        <v>5314.775213847773</v>
      </c>
      <c r="R780" s="40">
        <f t="shared" si="99"/>
        <v>4092376.914662785</v>
      </c>
    </row>
    <row r="781" spans="1:18" ht="15">
      <c r="A781" s="47">
        <v>771</v>
      </c>
      <c r="B781" s="45"/>
      <c r="C781" s="32">
        <v>76.30815558346673</v>
      </c>
      <c r="D781" s="41"/>
      <c r="E781" s="33"/>
      <c r="F781" s="34"/>
      <c r="G781" s="39">
        <f t="shared" si="96"/>
        <v>24600</v>
      </c>
      <c r="H781" s="33">
        <v>20600</v>
      </c>
      <c r="I781" s="34">
        <v>4000</v>
      </c>
      <c r="J781" s="35">
        <v>60</v>
      </c>
      <c r="K781" s="26"/>
      <c r="L781" s="36">
        <f t="shared" si="97"/>
        <v>3868.5249006851814</v>
      </c>
      <c r="M781" s="36">
        <f t="shared" si="98"/>
        <v>3868.5249006851814</v>
      </c>
      <c r="N781" s="36">
        <f t="shared" si="100"/>
        <v>1307.5614164315914</v>
      </c>
      <c r="O781" s="36">
        <f t="shared" si="101"/>
        <v>77.37049801370362</v>
      </c>
      <c r="P781" s="37">
        <f t="shared" si="102"/>
        <v>60</v>
      </c>
      <c r="Q781" s="38">
        <f t="shared" si="103"/>
        <v>5313.456815130477</v>
      </c>
      <c r="R781" s="40">
        <f t="shared" si="99"/>
        <v>4096675.2044655974</v>
      </c>
    </row>
    <row r="782" spans="1:18" ht="15">
      <c r="A782" s="30">
        <v>772</v>
      </c>
      <c r="B782" s="45"/>
      <c r="C782" s="32">
        <v>76.32728261072003</v>
      </c>
      <c r="D782" s="41"/>
      <c r="E782" s="33"/>
      <c r="F782" s="34"/>
      <c r="G782" s="39">
        <f t="shared" si="96"/>
        <v>24600</v>
      </c>
      <c r="H782" s="33">
        <v>20600</v>
      </c>
      <c r="I782" s="34">
        <v>4000</v>
      </c>
      <c r="J782" s="35">
        <v>60</v>
      </c>
      <c r="K782" s="26"/>
      <c r="L782" s="36">
        <f t="shared" si="97"/>
        <v>3867.555478236555</v>
      </c>
      <c r="M782" s="36">
        <f t="shared" si="98"/>
        <v>3867.555478236555</v>
      </c>
      <c r="N782" s="36">
        <f t="shared" si="100"/>
        <v>1307.2337516439557</v>
      </c>
      <c r="O782" s="36">
        <f t="shared" si="101"/>
        <v>77.3511095647311</v>
      </c>
      <c r="P782" s="37">
        <f t="shared" si="102"/>
        <v>60</v>
      </c>
      <c r="Q782" s="38">
        <f t="shared" si="103"/>
        <v>5312.140339445242</v>
      </c>
      <c r="R782" s="40">
        <f t="shared" si="99"/>
        <v>4100972.3420517268</v>
      </c>
    </row>
    <row r="783" spans="1:18" ht="15">
      <c r="A783" s="47">
        <v>773</v>
      </c>
      <c r="B783" s="45"/>
      <c r="C783" s="32">
        <v>76.3463913505543</v>
      </c>
      <c r="D783" s="41"/>
      <c r="E783" s="33"/>
      <c r="F783" s="34"/>
      <c r="G783" s="39">
        <f t="shared" si="96"/>
        <v>24600</v>
      </c>
      <c r="H783" s="33">
        <v>20600</v>
      </c>
      <c r="I783" s="34">
        <v>4000</v>
      </c>
      <c r="J783" s="35">
        <v>60</v>
      </c>
      <c r="K783" s="26"/>
      <c r="L783" s="36">
        <f t="shared" si="97"/>
        <v>3866.587467697735</v>
      </c>
      <c r="M783" s="36">
        <f t="shared" si="98"/>
        <v>3866.587467697735</v>
      </c>
      <c r="N783" s="36">
        <f t="shared" si="100"/>
        <v>1306.9065640818346</v>
      </c>
      <c r="O783" s="36">
        <f t="shared" si="101"/>
        <v>77.3317493539547</v>
      </c>
      <c r="P783" s="37">
        <f t="shared" si="102"/>
        <v>60</v>
      </c>
      <c r="Q783" s="38">
        <f t="shared" si="103"/>
        <v>5310.825781133524</v>
      </c>
      <c r="R783" s="40">
        <f t="shared" si="99"/>
        <v>4105268.328816214</v>
      </c>
    </row>
    <row r="784" spans="1:18" ht="15">
      <c r="A784" s="30">
        <v>774</v>
      </c>
      <c r="B784" s="45"/>
      <c r="C784" s="32">
        <v>76.36548185025444</v>
      </c>
      <c r="D784" s="41"/>
      <c r="E784" s="33"/>
      <c r="F784" s="34"/>
      <c r="G784" s="39">
        <f t="shared" si="96"/>
        <v>24600</v>
      </c>
      <c r="H784" s="33">
        <v>20600</v>
      </c>
      <c r="I784" s="34">
        <v>4000</v>
      </c>
      <c r="J784" s="35">
        <v>60</v>
      </c>
      <c r="K784" s="26"/>
      <c r="L784" s="36">
        <f t="shared" si="97"/>
        <v>3865.620864919828</v>
      </c>
      <c r="M784" s="36">
        <f t="shared" si="98"/>
        <v>3865.620864919828</v>
      </c>
      <c r="N784" s="36">
        <f t="shared" si="100"/>
        <v>1306.5798523429019</v>
      </c>
      <c r="O784" s="36">
        <f t="shared" si="101"/>
        <v>77.31241729839655</v>
      </c>
      <c r="P784" s="37">
        <f t="shared" si="102"/>
        <v>60</v>
      </c>
      <c r="Q784" s="38">
        <f t="shared" si="103"/>
        <v>5309.513134561126</v>
      </c>
      <c r="R784" s="40">
        <f t="shared" si="99"/>
        <v>4109563.1661503115</v>
      </c>
    </row>
    <row r="785" spans="1:18" ht="15">
      <c r="A785" s="47">
        <v>775</v>
      </c>
      <c r="B785" s="45"/>
      <c r="C785" s="32">
        <v>76.38455415692212</v>
      </c>
      <c r="D785" s="41"/>
      <c r="E785" s="33"/>
      <c r="F785" s="34"/>
      <c r="G785" s="39">
        <f t="shared" si="96"/>
        <v>24600</v>
      </c>
      <c r="H785" s="33">
        <v>20600</v>
      </c>
      <c r="I785" s="34">
        <v>4000</v>
      </c>
      <c r="J785" s="35">
        <v>60</v>
      </c>
      <c r="K785" s="26"/>
      <c r="L785" s="36">
        <f t="shared" si="97"/>
        <v>3864.6556657717742</v>
      </c>
      <c r="M785" s="36">
        <f t="shared" si="98"/>
        <v>3864.6556657717742</v>
      </c>
      <c r="N785" s="36">
        <f t="shared" si="100"/>
        <v>1306.2536150308597</v>
      </c>
      <c r="O785" s="36">
        <f t="shared" si="101"/>
        <v>77.29311331543549</v>
      </c>
      <c r="P785" s="37">
        <f t="shared" si="102"/>
        <v>60</v>
      </c>
      <c r="Q785" s="38">
        <f t="shared" si="103"/>
        <v>5308.20239411807</v>
      </c>
      <c r="R785" s="40">
        <f t="shared" si="99"/>
        <v>4113856.855441504</v>
      </c>
    </row>
    <row r="786" spans="1:18" ht="15">
      <c r="A786" s="30">
        <v>776</v>
      </c>
      <c r="B786" s="45"/>
      <c r="C786" s="32">
        <v>76.4036083174769</v>
      </c>
      <c r="D786" s="41"/>
      <c r="E786" s="33"/>
      <c r="F786" s="34"/>
      <c r="G786" s="39">
        <f t="shared" si="96"/>
        <v>24600</v>
      </c>
      <c r="H786" s="33">
        <v>20600</v>
      </c>
      <c r="I786" s="34">
        <v>4000</v>
      </c>
      <c r="J786" s="35">
        <v>60</v>
      </c>
      <c r="K786" s="26"/>
      <c r="L786" s="36">
        <f t="shared" si="97"/>
        <v>3863.6918661402365</v>
      </c>
      <c r="M786" s="36">
        <f t="shared" si="98"/>
        <v>3863.6918661402365</v>
      </c>
      <c r="N786" s="36">
        <f t="shared" si="100"/>
        <v>1305.9278507554</v>
      </c>
      <c r="O786" s="36">
        <f t="shared" si="101"/>
        <v>77.27383732280474</v>
      </c>
      <c r="P786" s="37">
        <f t="shared" si="102"/>
        <v>60</v>
      </c>
      <c r="Q786" s="38">
        <f t="shared" si="103"/>
        <v>5306.893554218442</v>
      </c>
      <c r="R786" s="40">
        <f t="shared" si="99"/>
        <v>4118149.3980735107</v>
      </c>
    </row>
    <row r="787" spans="1:18" ht="15">
      <c r="A787" s="47">
        <v>777</v>
      </c>
      <c r="B787" s="45"/>
      <c r="C787" s="32">
        <v>76.42264437865698</v>
      </c>
      <c r="D787" s="41"/>
      <c r="E787" s="33"/>
      <c r="F787" s="34"/>
      <c r="G787" s="39">
        <f t="shared" si="96"/>
        <v>24600</v>
      </c>
      <c r="H787" s="33">
        <v>20600</v>
      </c>
      <c r="I787" s="34">
        <v>4000</v>
      </c>
      <c r="J787" s="35">
        <v>60</v>
      </c>
      <c r="K787" s="26"/>
      <c r="L787" s="36">
        <f t="shared" si="97"/>
        <v>3862.7294619295103</v>
      </c>
      <c r="M787" s="36">
        <f t="shared" si="98"/>
        <v>3862.7294619295103</v>
      </c>
      <c r="N787" s="36">
        <f t="shared" si="100"/>
        <v>1305.6025581321746</v>
      </c>
      <c r="O787" s="36">
        <f t="shared" si="101"/>
        <v>77.25458923859021</v>
      </c>
      <c r="P787" s="37">
        <f t="shared" si="102"/>
        <v>60</v>
      </c>
      <c r="Q787" s="38">
        <f t="shared" si="103"/>
        <v>5305.586609300276</v>
      </c>
      <c r="R787" s="40">
        <f t="shared" si="99"/>
        <v>4122440.795426314</v>
      </c>
    </row>
    <row r="788" spans="1:18" ht="15">
      <c r="A788" s="30">
        <v>778</v>
      </c>
      <c r="B788" s="45"/>
      <c r="C788" s="32">
        <v>76.44166238702029</v>
      </c>
      <c r="D788" s="41"/>
      <c r="E788" s="33"/>
      <c r="F788" s="34"/>
      <c r="G788" s="39">
        <f t="shared" si="96"/>
        <v>24600</v>
      </c>
      <c r="H788" s="33">
        <v>20600</v>
      </c>
      <c r="I788" s="34">
        <v>4000</v>
      </c>
      <c r="J788" s="35">
        <v>60</v>
      </c>
      <c r="K788" s="26"/>
      <c r="L788" s="36">
        <f t="shared" si="97"/>
        <v>3861.7684490614197</v>
      </c>
      <c r="M788" s="36">
        <f t="shared" si="98"/>
        <v>3861.7684490614197</v>
      </c>
      <c r="N788" s="36">
        <f t="shared" si="100"/>
        <v>1305.27773578276</v>
      </c>
      <c r="O788" s="36">
        <f t="shared" si="101"/>
        <v>77.23536898122839</v>
      </c>
      <c r="P788" s="37">
        <f t="shared" si="102"/>
        <v>60</v>
      </c>
      <c r="Q788" s="38">
        <f t="shared" si="103"/>
        <v>5304.281553825407</v>
      </c>
      <c r="R788" s="40">
        <f t="shared" si="99"/>
        <v>4126731.048876167</v>
      </c>
    </row>
    <row r="789" spans="1:18" ht="15">
      <c r="A789" s="47">
        <v>779</v>
      </c>
      <c r="B789" s="45"/>
      <c r="C789" s="32">
        <v>76.46066238894528</v>
      </c>
      <c r="D789" s="41"/>
      <c r="E789" s="33"/>
      <c r="F789" s="34"/>
      <c r="G789" s="39">
        <f t="shared" si="96"/>
        <v>24600</v>
      </c>
      <c r="H789" s="33">
        <v>20600</v>
      </c>
      <c r="I789" s="34">
        <v>4000</v>
      </c>
      <c r="J789" s="35">
        <v>60</v>
      </c>
      <c r="K789" s="26"/>
      <c r="L789" s="36">
        <f t="shared" si="97"/>
        <v>3860.808823475222</v>
      </c>
      <c r="M789" s="36">
        <f t="shared" si="98"/>
        <v>3860.808823475222</v>
      </c>
      <c r="N789" s="36">
        <f t="shared" si="100"/>
        <v>1304.9533823346253</v>
      </c>
      <c r="O789" s="36">
        <f t="shared" si="101"/>
        <v>77.21617646950445</v>
      </c>
      <c r="P789" s="37">
        <f t="shared" si="102"/>
        <v>60</v>
      </c>
      <c r="Q789" s="38">
        <f t="shared" si="103"/>
        <v>5302.978382279352</v>
      </c>
      <c r="R789" s="40">
        <f t="shared" si="99"/>
        <v>4131020.1597956154</v>
      </c>
    </row>
    <row r="790" spans="1:18" ht="15">
      <c r="A790" s="30">
        <v>780</v>
      </c>
      <c r="B790" s="45"/>
      <c r="C790" s="32">
        <v>76.47964443063196</v>
      </c>
      <c r="D790" s="41"/>
      <c r="E790" s="33"/>
      <c r="F790" s="34"/>
      <c r="G790" s="39">
        <f t="shared" si="96"/>
        <v>24600</v>
      </c>
      <c r="H790" s="33">
        <v>20600</v>
      </c>
      <c r="I790" s="34">
        <v>4000</v>
      </c>
      <c r="J790" s="35">
        <v>60</v>
      </c>
      <c r="K790" s="26"/>
      <c r="L790" s="36">
        <f t="shared" si="97"/>
        <v>3859.8505811275086</v>
      </c>
      <c r="M790" s="36">
        <f t="shared" si="98"/>
        <v>3859.8505811275086</v>
      </c>
      <c r="N790" s="36">
        <f t="shared" si="100"/>
        <v>1304.6294964210979</v>
      </c>
      <c r="O790" s="36">
        <f t="shared" si="101"/>
        <v>77.19701162255018</v>
      </c>
      <c r="P790" s="37">
        <f t="shared" si="102"/>
        <v>60</v>
      </c>
      <c r="Q790" s="38">
        <f t="shared" si="103"/>
        <v>5301.677089171157</v>
      </c>
      <c r="R790" s="40">
        <f t="shared" si="99"/>
        <v>4135308.1295535024</v>
      </c>
    </row>
    <row r="791" spans="1:18" ht="15">
      <c r="A791" s="47">
        <v>781</v>
      </c>
      <c r="B791" s="45"/>
      <c r="C791" s="32">
        <v>76.49860855810273</v>
      </c>
      <c r="D791" s="41"/>
      <c r="E791" s="33"/>
      <c r="F791" s="34"/>
      <c r="G791" s="39">
        <f t="shared" si="96"/>
        <v>24600</v>
      </c>
      <c r="H791" s="33">
        <v>20600</v>
      </c>
      <c r="I791" s="34">
        <v>4000</v>
      </c>
      <c r="J791" s="35">
        <v>60</v>
      </c>
      <c r="K791" s="26"/>
      <c r="L791" s="36">
        <f t="shared" si="97"/>
        <v>3858.8937179921086</v>
      </c>
      <c r="M791" s="36">
        <f t="shared" si="98"/>
        <v>3858.8937179921086</v>
      </c>
      <c r="N791" s="36">
        <f t="shared" si="100"/>
        <v>1304.3060766813328</v>
      </c>
      <c r="O791" s="36">
        <f t="shared" si="101"/>
        <v>77.17787435984218</v>
      </c>
      <c r="P791" s="37">
        <f t="shared" si="102"/>
        <v>60</v>
      </c>
      <c r="Q791" s="38">
        <f t="shared" si="103"/>
        <v>5300.377669033283</v>
      </c>
      <c r="R791" s="40">
        <f t="shared" si="99"/>
        <v>4139594.959514994</v>
      </c>
    </row>
    <row r="792" spans="1:18" ht="15">
      <c r="A792" s="30">
        <v>782</v>
      </c>
      <c r="B792" s="45"/>
      <c r="C792" s="32">
        <v>76.51755481720333</v>
      </c>
      <c r="D792" s="41"/>
      <c r="E792" s="33"/>
      <c r="F792" s="34"/>
      <c r="G792" s="39">
        <f t="shared" si="96"/>
        <v>24600</v>
      </c>
      <c r="H792" s="33">
        <v>20600</v>
      </c>
      <c r="I792" s="34">
        <v>4000</v>
      </c>
      <c r="J792" s="35">
        <v>60</v>
      </c>
      <c r="K792" s="26"/>
      <c r="L792" s="36">
        <f t="shared" si="97"/>
        <v>3857.938230059994</v>
      </c>
      <c r="M792" s="36">
        <f t="shared" si="98"/>
        <v>3857.938230059994</v>
      </c>
      <c r="N792" s="36">
        <f t="shared" si="100"/>
        <v>1303.9831217602782</v>
      </c>
      <c r="O792" s="36">
        <f t="shared" si="101"/>
        <v>77.15876460119988</v>
      </c>
      <c r="P792" s="37">
        <f t="shared" si="102"/>
        <v>60</v>
      </c>
      <c r="Q792" s="38">
        <f t="shared" si="103"/>
        <v>5299.080116421472</v>
      </c>
      <c r="R792" s="40">
        <f t="shared" si="99"/>
        <v>4143880.651041591</v>
      </c>
    </row>
    <row r="793" spans="1:18" ht="15">
      <c r="A793" s="47">
        <v>783</v>
      </c>
      <c r="B793" s="45"/>
      <c r="C793" s="32">
        <v>76.53648325360376</v>
      </c>
      <c r="D793" s="41"/>
      <c r="E793" s="33"/>
      <c r="F793" s="34"/>
      <c r="G793" s="39">
        <f t="shared" si="96"/>
        <v>24600</v>
      </c>
      <c r="H793" s="33">
        <v>20600</v>
      </c>
      <c r="I793" s="34">
        <v>4000</v>
      </c>
      <c r="J793" s="35">
        <v>60</v>
      </c>
      <c r="K793" s="26"/>
      <c r="L793" s="36">
        <f t="shared" si="97"/>
        <v>3856.984113339181</v>
      </c>
      <c r="M793" s="36">
        <f t="shared" si="98"/>
        <v>3856.984113339181</v>
      </c>
      <c r="N793" s="36">
        <f t="shared" si="100"/>
        <v>1303.6606303086432</v>
      </c>
      <c r="O793" s="36">
        <f t="shared" si="101"/>
        <v>77.13968226678362</v>
      </c>
      <c r="P793" s="37">
        <f t="shared" si="102"/>
        <v>60</v>
      </c>
      <c r="Q793" s="38">
        <f t="shared" si="103"/>
        <v>5297.784425914609</v>
      </c>
      <c r="R793" s="40">
        <f t="shared" si="99"/>
        <v>4148165.2054911386</v>
      </c>
    </row>
    <row r="794" spans="1:18" ht="15">
      <c r="A794" s="30">
        <v>784</v>
      </c>
      <c r="B794" s="45"/>
      <c r="C794" s="32">
        <v>76.55539391279909</v>
      </c>
      <c r="D794" s="41"/>
      <c r="E794" s="33"/>
      <c r="F794" s="34"/>
      <c r="G794" s="39">
        <f t="shared" si="96"/>
        <v>24600</v>
      </c>
      <c r="H794" s="33">
        <v>20600</v>
      </c>
      <c r="I794" s="34">
        <v>4000</v>
      </c>
      <c r="J794" s="35">
        <v>60</v>
      </c>
      <c r="K794" s="26"/>
      <c r="L794" s="36">
        <f t="shared" si="97"/>
        <v>3856.0313638546418</v>
      </c>
      <c r="M794" s="36">
        <f t="shared" si="98"/>
        <v>3856.0313638546418</v>
      </c>
      <c r="N794" s="36">
        <f t="shared" si="100"/>
        <v>1303.338600982869</v>
      </c>
      <c r="O794" s="36">
        <f t="shared" si="101"/>
        <v>77.12062727709284</v>
      </c>
      <c r="P794" s="37">
        <f t="shared" si="102"/>
        <v>60</v>
      </c>
      <c r="Q794" s="38">
        <f t="shared" si="103"/>
        <v>5296.490592114604</v>
      </c>
      <c r="R794" s="40">
        <f t="shared" si="99"/>
        <v>4152448.624217849</v>
      </c>
    </row>
    <row r="795" spans="1:18" ht="15">
      <c r="A795" s="47">
        <v>785</v>
      </c>
      <c r="B795" s="45"/>
      <c r="C795" s="32">
        <v>76.57428684011046</v>
      </c>
      <c r="D795" s="41"/>
      <c r="E795" s="33"/>
      <c r="F795" s="34"/>
      <c r="G795" s="39">
        <f t="shared" si="96"/>
        <v>24600</v>
      </c>
      <c r="H795" s="33">
        <v>20600</v>
      </c>
      <c r="I795" s="34">
        <v>4000</v>
      </c>
      <c r="J795" s="35">
        <v>60</v>
      </c>
      <c r="K795" s="26"/>
      <c r="L795" s="36">
        <f t="shared" si="97"/>
        <v>3855.0799776482013</v>
      </c>
      <c r="M795" s="36">
        <f t="shared" si="98"/>
        <v>3855.0799776482013</v>
      </c>
      <c r="N795" s="36">
        <f t="shared" si="100"/>
        <v>1303.0170324450921</v>
      </c>
      <c r="O795" s="36">
        <f t="shared" si="101"/>
        <v>77.10159955296403</v>
      </c>
      <c r="P795" s="37">
        <f t="shared" si="102"/>
        <v>60</v>
      </c>
      <c r="Q795" s="38">
        <f t="shared" si="103"/>
        <v>5295.198609646258</v>
      </c>
      <c r="R795" s="40">
        <f t="shared" si="99"/>
        <v>4156730.9085723124</v>
      </c>
    </row>
    <row r="796" spans="1:18" ht="15">
      <c r="A796" s="30">
        <v>786</v>
      </c>
      <c r="B796" s="45"/>
      <c r="C796" s="32">
        <v>76.59316208068593</v>
      </c>
      <c r="D796" s="41"/>
      <c r="E796" s="33"/>
      <c r="F796" s="34"/>
      <c r="G796" s="39">
        <f t="shared" si="96"/>
        <v>24600</v>
      </c>
      <c r="H796" s="33">
        <v>20600</v>
      </c>
      <c r="I796" s="34">
        <v>4000</v>
      </c>
      <c r="J796" s="35">
        <v>60</v>
      </c>
      <c r="K796" s="26"/>
      <c r="L796" s="36">
        <f t="shared" si="97"/>
        <v>3854.129950778451</v>
      </c>
      <c r="M796" s="36">
        <f t="shared" si="98"/>
        <v>3854.129950778451</v>
      </c>
      <c r="N796" s="36">
        <f t="shared" si="100"/>
        <v>1302.6959233631167</v>
      </c>
      <c r="O796" s="36">
        <f t="shared" si="101"/>
        <v>77.08259901556902</v>
      </c>
      <c r="P796" s="37">
        <f t="shared" si="102"/>
        <v>60</v>
      </c>
      <c r="Q796" s="38">
        <f t="shared" si="103"/>
        <v>5293.9084731571365</v>
      </c>
      <c r="R796" s="40">
        <f t="shared" si="99"/>
        <v>4161012.0599015094</v>
      </c>
    </row>
    <row r="797" spans="1:18" ht="15">
      <c r="A797" s="47">
        <v>787</v>
      </c>
      <c r="B797" s="45"/>
      <c r="C797" s="32">
        <v>76.61201967950127</v>
      </c>
      <c r="D797" s="41"/>
      <c r="E797" s="33"/>
      <c r="F797" s="34"/>
      <c r="G797" s="39">
        <f t="shared" si="96"/>
        <v>24600</v>
      </c>
      <c r="H797" s="33">
        <v>20600</v>
      </c>
      <c r="I797" s="34">
        <v>4000</v>
      </c>
      <c r="J797" s="35">
        <v>60</v>
      </c>
      <c r="K797" s="26"/>
      <c r="L797" s="36">
        <f t="shared" si="97"/>
        <v>3853.1812793206564</v>
      </c>
      <c r="M797" s="36">
        <f t="shared" si="98"/>
        <v>3853.1812793206564</v>
      </c>
      <c r="N797" s="36">
        <f t="shared" si="100"/>
        <v>1302.375272410382</v>
      </c>
      <c r="O797" s="36">
        <f t="shared" si="101"/>
        <v>77.06362558641312</v>
      </c>
      <c r="P797" s="37">
        <f t="shared" si="102"/>
        <v>60</v>
      </c>
      <c r="Q797" s="38">
        <f t="shared" si="103"/>
        <v>5292.620177317452</v>
      </c>
      <c r="R797" s="40">
        <f t="shared" si="99"/>
        <v>4165292.0795488344</v>
      </c>
    </row>
    <row r="798" spans="1:18" ht="15">
      <c r="A798" s="30">
        <v>788</v>
      </c>
      <c r="B798" s="45"/>
      <c r="C798" s="32">
        <v>76.63085968136102</v>
      </c>
      <c r="D798" s="41"/>
      <c r="E798" s="33"/>
      <c r="F798" s="34"/>
      <c r="G798" s="39">
        <f t="shared" si="96"/>
        <v>24600</v>
      </c>
      <c r="H798" s="33">
        <v>20600</v>
      </c>
      <c r="I798" s="34">
        <v>4000</v>
      </c>
      <c r="J798" s="35">
        <v>60</v>
      </c>
      <c r="K798" s="26"/>
      <c r="L798" s="36">
        <f t="shared" si="97"/>
        <v>3852.233959366656</v>
      </c>
      <c r="M798" s="36">
        <f t="shared" si="98"/>
        <v>3852.233959366656</v>
      </c>
      <c r="N798" s="36">
        <f t="shared" si="100"/>
        <v>1302.0550782659298</v>
      </c>
      <c r="O798" s="36">
        <f t="shared" si="101"/>
        <v>77.04467918733313</v>
      </c>
      <c r="P798" s="37">
        <f t="shared" si="102"/>
        <v>60</v>
      </c>
      <c r="Q798" s="38">
        <f t="shared" si="103"/>
        <v>5291.333716819919</v>
      </c>
      <c r="R798" s="40">
        <f t="shared" si="99"/>
        <v>4169570.968854096</v>
      </c>
    </row>
    <row r="799" spans="1:18" ht="15">
      <c r="A799" s="47">
        <v>789</v>
      </c>
      <c r="B799" s="45"/>
      <c r="C799" s="32">
        <v>76.64968213089917</v>
      </c>
      <c r="D799" s="41"/>
      <c r="E799" s="33"/>
      <c r="F799" s="34"/>
      <c r="G799" s="39">
        <f t="shared" si="96"/>
        <v>24600</v>
      </c>
      <c r="H799" s="33">
        <v>20600</v>
      </c>
      <c r="I799" s="34">
        <v>4000</v>
      </c>
      <c r="J799" s="35">
        <v>60</v>
      </c>
      <c r="K799" s="26"/>
      <c r="L799" s="36">
        <f t="shared" si="97"/>
        <v>3851.287987024781</v>
      </c>
      <c r="M799" s="36">
        <f t="shared" si="98"/>
        <v>3851.287987024781</v>
      </c>
      <c r="N799" s="36">
        <f t="shared" si="100"/>
        <v>1301.735339614376</v>
      </c>
      <c r="O799" s="36">
        <f t="shared" si="101"/>
        <v>77.02575974049563</v>
      </c>
      <c r="P799" s="37">
        <f t="shared" si="102"/>
        <v>60</v>
      </c>
      <c r="Q799" s="38">
        <f t="shared" si="103"/>
        <v>5290.049086379652</v>
      </c>
      <c r="R799" s="40">
        <f t="shared" si="99"/>
        <v>4173848.7291535456</v>
      </c>
    </row>
    <row r="800" spans="1:18" ht="15">
      <c r="A800" s="30">
        <v>790</v>
      </c>
      <c r="B800" s="45"/>
      <c r="C800" s="32">
        <v>76.66848707258018</v>
      </c>
      <c r="D800" s="41"/>
      <c r="E800" s="33"/>
      <c r="F800" s="34"/>
      <c r="G800" s="39">
        <f t="shared" si="96"/>
        <v>24600</v>
      </c>
      <c r="H800" s="33">
        <v>20600</v>
      </c>
      <c r="I800" s="34">
        <v>4000</v>
      </c>
      <c r="J800" s="35">
        <v>60</v>
      </c>
      <c r="K800" s="26"/>
      <c r="L800" s="36">
        <f t="shared" si="97"/>
        <v>3850.343358419756</v>
      </c>
      <c r="M800" s="36">
        <f t="shared" si="98"/>
        <v>3850.343358419756</v>
      </c>
      <c r="N800" s="36">
        <f t="shared" si="100"/>
        <v>1301.4160551458776</v>
      </c>
      <c r="O800" s="36">
        <f t="shared" si="101"/>
        <v>77.00686716839512</v>
      </c>
      <c r="P800" s="37">
        <f t="shared" si="102"/>
        <v>60</v>
      </c>
      <c r="Q800" s="38">
        <f t="shared" si="103"/>
        <v>5288.766280734028</v>
      </c>
      <c r="R800" s="40">
        <f t="shared" si="99"/>
        <v>4178125.3617798826</v>
      </c>
    </row>
    <row r="801" spans="1:18" ht="15">
      <c r="A801" s="47">
        <v>791</v>
      </c>
      <c r="B801" s="45"/>
      <c r="C801" s="32">
        <v>76.68727455069966</v>
      </c>
      <c r="D801" s="41"/>
      <c r="E801" s="33"/>
      <c r="F801" s="34"/>
      <c r="G801" s="39">
        <f t="shared" si="96"/>
        <v>24600</v>
      </c>
      <c r="H801" s="33">
        <v>20600</v>
      </c>
      <c r="I801" s="34">
        <v>4000</v>
      </c>
      <c r="J801" s="35">
        <v>60</v>
      </c>
      <c r="K801" s="26"/>
      <c r="L801" s="36">
        <f t="shared" si="97"/>
        <v>3849.4000696926155</v>
      </c>
      <c r="M801" s="36">
        <f t="shared" si="98"/>
        <v>3849.4000696926155</v>
      </c>
      <c r="N801" s="36">
        <f t="shared" si="100"/>
        <v>1301.0972235561042</v>
      </c>
      <c r="O801" s="36">
        <f t="shared" si="101"/>
        <v>76.98800139385231</v>
      </c>
      <c r="P801" s="37">
        <f t="shared" si="102"/>
        <v>60</v>
      </c>
      <c r="Q801" s="38">
        <f t="shared" si="103"/>
        <v>5287.485294642573</v>
      </c>
      <c r="R801" s="40">
        <f t="shared" si="99"/>
        <v>4182400.868062275</v>
      </c>
    </row>
    <row r="802" spans="1:18" ht="15">
      <c r="A802" s="30">
        <v>792</v>
      </c>
      <c r="B802" s="45"/>
      <c r="C802" s="32">
        <v>76.70604460938542</v>
      </c>
      <c r="D802" s="41"/>
      <c r="E802" s="33"/>
      <c r="F802" s="34"/>
      <c r="G802" s="39">
        <f t="shared" si="96"/>
        <v>24600</v>
      </c>
      <c r="H802" s="33">
        <v>20600</v>
      </c>
      <c r="I802" s="34">
        <v>4000</v>
      </c>
      <c r="J802" s="35">
        <v>60</v>
      </c>
      <c r="K802" s="26"/>
      <c r="L802" s="36">
        <f t="shared" si="97"/>
        <v>3848.4581170006077</v>
      </c>
      <c r="M802" s="36">
        <f t="shared" si="98"/>
        <v>3848.4581170006077</v>
      </c>
      <c r="N802" s="36">
        <f t="shared" si="100"/>
        <v>1300.7788435462055</v>
      </c>
      <c r="O802" s="36">
        <f t="shared" si="101"/>
        <v>76.96916234001216</v>
      </c>
      <c r="P802" s="37">
        <f t="shared" si="102"/>
        <v>60</v>
      </c>
      <c r="Q802" s="38">
        <f t="shared" si="103"/>
        <v>5286.206122886825</v>
      </c>
      <c r="R802" s="40">
        <f t="shared" si="99"/>
        <v>4186675.2493263655</v>
      </c>
    </row>
    <row r="803" spans="1:18" ht="15">
      <c r="A803" s="47">
        <v>793</v>
      </c>
      <c r="B803" s="45"/>
      <c r="C803" s="32">
        <v>76.7247972925982</v>
      </c>
      <c r="D803" s="41"/>
      <c r="E803" s="33"/>
      <c r="F803" s="34"/>
      <c r="G803" s="39">
        <f t="shared" si="96"/>
        <v>24600</v>
      </c>
      <c r="H803" s="33">
        <v>20600</v>
      </c>
      <c r="I803" s="34">
        <v>4000</v>
      </c>
      <c r="J803" s="35">
        <v>60</v>
      </c>
      <c r="K803" s="26"/>
      <c r="L803" s="36">
        <f t="shared" si="97"/>
        <v>3847.517496517108</v>
      </c>
      <c r="M803" s="36">
        <f t="shared" si="98"/>
        <v>3847.517496517108</v>
      </c>
      <c r="N803" s="36">
        <f t="shared" si="100"/>
        <v>1300.4609138227827</v>
      </c>
      <c r="O803" s="36">
        <f t="shared" si="101"/>
        <v>76.95034993034217</v>
      </c>
      <c r="P803" s="37">
        <f t="shared" si="102"/>
        <v>60</v>
      </c>
      <c r="Q803" s="38">
        <f t="shared" si="103"/>
        <v>5284.9287602702325</v>
      </c>
      <c r="R803" s="40">
        <f t="shared" si="99"/>
        <v>4190948.506894294</v>
      </c>
    </row>
    <row r="804" spans="1:18" ht="15">
      <c r="A804" s="30">
        <v>794</v>
      </c>
      <c r="B804" s="45"/>
      <c r="C804" s="32">
        <v>76.74353264413253</v>
      </c>
      <c r="D804" s="41"/>
      <c r="E804" s="33"/>
      <c r="F804" s="34"/>
      <c r="G804" s="39">
        <f t="shared" si="96"/>
        <v>24600</v>
      </c>
      <c r="H804" s="33">
        <v>20600</v>
      </c>
      <c r="I804" s="34">
        <v>4000</v>
      </c>
      <c r="J804" s="35">
        <v>60</v>
      </c>
      <c r="K804" s="26"/>
      <c r="L804" s="36">
        <f t="shared" si="97"/>
        <v>3846.5782044315324</v>
      </c>
      <c r="M804" s="36">
        <f t="shared" si="98"/>
        <v>3846.5782044315324</v>
      </c>
      <c r="N804" s="36">
        <f t="shared" si="100"/>
        <v>1300.143433097858</v>
      </c>
      <c r="O804" s="36">
        <f t="shared" si="101"/>
        <v>76.93156408863065</v>
      </c>
      <c r="P804" s="37">
        <f t="shared" si="102"/>
        <v>60</v>
      </c>
      <c r="Q804" s="38">
        <f t="shared" si="103"/>
        <v>5283.653201618021</v>
      </c>
      <c r="R804" s="40">
        <f t="shared" si="99"/>
        <v>4195220.642084708</v>
      </c>
    </row>
    <row r="805" spans="1:18" ht="15">
      <c r="A805" s="47">
        <v>795</v>
      </c>
      <c r="B805" s="45"/>
      <c r="C805" s="32">
        <v>76.76225070761755</v>
      </c>
      <c r="D805" s="41"/>
      <c r="E805" s="33"/>
      <c r="F805" s="34"/>
      <c r="G805" s="39">
        <f t="shared" si="96"/>
        <v>24600</v>
      </c>
      <c r="H805" s="33">
        <v>20600</v>
      </c>
      <c r="I805" s="34">
        <v>4000</v>
      </c>
      <c r="J805" s="35">
        <v>60</v>
      </c>
      <c r="K805" s="26"/>
      <c r="L805" s="36">
        <f t="shared" si="97"/>
        <v>3845.6402369492484</v>
      </c>
      <c r="M805" s="36">
        <f t="shared" si="98"/>
        <v>3845.6402369492484</v>
      </c>
      <c r="N805" s="36">
        <f t="shared" si="100"/>
        <v>1299.826400088846</v>
      </c>
      <c r="O805" s="36">
        <f t="shared" si="101"/>
        <v>76.91280473898497</v>
      </c>
      <c r="P805" s="37">
        <f t="shared" si="102"/>
        <v>60</v>
      </c>
      <c r="Q805" s="38">
        <f t="shared" si="103"/>
        <v>5282.37944177708</v>
      </c>
      <c r="R805" s="40">
        <f t="shared" si="99"/>
        <v>4199491.656212778</v>
      </c>
    </row>
    <row r="806" spans="1:18" ht="15">
      <c r="A806" s="30">
        <v>796</v>
      </c>
      <c r="B806" s="45"/>
      <c r="C806" s="32">
        <v>76.78095152651792</v>
      </c>
      <c r="D806" s="41"/>
      <c r="E806" s="33"/>
      <c r="F806" s="34"/>
      <c r="G806" s="39">
        <f t="shared" si="96"/>
        <v>24600</v>
      </c>
      <c r="H806" s="33">
        <v>20600</v>
      </c>
      <c r="I806" s="34">
        <v>4000</v>
      </c>
      <c r="J806" s="35">
        <v>60</v>
      </c>
      <c r="K806" s="26"/>
      <c r="L806" s="36">
        <f t="shared" si="97"/>
        <v>3844.703590291486</v>
      </c>
      <c r="M806" s="36">
        <f t="shared" si="98"/>
        <v>3844.703590291486</v>
      </c>
      <c r="N806" s="36">
        <f t="shared" si="100"/>
        <v>1299.5098135185224</v>
      </c>
      <c r="O806" s="36">
        <f t="shared" si="101"/>
        <v>76.89407180582973</v>
      </c>
      <c r="P806" s="37">
        <f t="shared" si="102"/>
        <v>60</v>
      </c>
      <c r="Q806" s="38">
        <f t="shared" si="103"/>
        <v>5281.107475615838</v>
      </c>
      <c r="R806" s="40">
        <f t="shared" si="99"/>
        <v>4203761.550590207</v>
      </c>
    </row>
    <row r="807" spans="1:18" ht="15">
      <c r="A807" s="47">
        <v>797</v>
      </c>
      <c r="B807" s="45"/>
      <c r="C807" s="32">
        <v>76.79963514413456</v>
      </c>
      <c r="D807" s="41"/>
      <c r="E807" s="33"/>
      <c r="F807" s="34"/>
      <c r="G807" s="39">
        <f t="shared" si="96"/>
        <v>24600</v>
      </c>
      <c r="H807" s="33">
        <v>20600</v>
      </c>
      <c r="I807" s="34">
        <v>4000</v>
      </c>
      <c r="J807" s="35">
        <v>60</v>
      </c>
      <c r="K807" s="26"/>
      <c r="L807" s="36">
        <f t="shared" si="97"/>
        <v>3843.7682606952517</v>
      </c>
      <c r="M807" s="36">
        <f t="shared" si="98"/>
        <v>3843.7682606952517</v>
      </c>
      <c r="N807" s="36">
        <f t="shared" si="100"/>
        <v>1299.1936721149953</v>
      </c>
      <c r="O807" s="36">
        <f t="shared" si="101"/>
        <v>76.87536521390504</v>
      </c>
      <c r="P807" s="37">
        <f t="shared" si="102"/>
        <v>60</v>
      </c>
      <c r="Q807" s="38">
        <f t="shared" si="103"/>
        <v>5279.837298024152</v>
      </c>
      <c r="R807" s="40">
        <f t="shared" si="99"/>
        <v>4208030.3265252495</v>
      </c>
    </row>
    <row r="808" spans="1:18" ht="15">
      <c r="A808" s="30">
        <v>798</v>
      </c>
      <c r="B808" s="45"/>
      <c r="C808" s="32">
        <v>76.81830160360546</v>
      </c>
      <c r="D808" s="41"/>
      <c r="E808" s="33"/>
      <c r="F808" s="34"/>
      <c r="G808" s="39">
        <f t="shared" si="96"/>
        <v>24600</v>
      </c>
      <c r="H808" s="33">
        <v>20600</v>
      </c>
      <c r="I808" s="34">
        <v>4000</v>
      </c>
      <c r="J808" s="35">
        <v>60</v>
      </c>
      <c r="K808" s="26"/>
      <c r="L808" s="36">
        <f t="shared" si="97"/>
        <v>3842.8342444132454</v>
      </c>
      <c r="M808" s="36">
        <f t="shared" si="98"/>
        <v>3842.8342444132454</v>
      </c>
      <c r="N808" s="36">
        <f t="shared" si="100"/>
        <v>1298.877974611677</v>
      </c>
      <c r="O808" s="36">
        <f t="shared" si="101"/>
        <v>76.85668488826491</v>
      </c>
      <c r="P808" s="37">
        <f t="shared" si="102"/>
        <v>60</v>
      </c>
      <c r="Q808" s="38">
        <f t="shared" si="103"/>
        <v>5278.568903913188</v>
      </c>
      <c r="R808" s="40">
        <f t="shared" si="99"/>
        <v>4212297.985322724</v>
      </c>
    </row>
    <row r="809" spans="1:18" ht="15">
      <c r="A809" s="47">
        <v>799</v>
      </c>
      <c r="B809" s="45"/>
      <c r="C809" s="32">
        <v>76.83695094790663</v>
      </c>
      <c r="D809" s="41"/>
      <c r="E809" s="33"/>
      <c r="F809" s="34"/>
      <c r="G809" s="39">
        <f t="shared" si="96"/>
        <v>24600</v>
      </c>
      <c r="H809" s="33">
        <v>20600</v>
      </c>
      <c r="I809" s="34">
        <v>4000</v>
      </c>
      <c r="J809" s="35">
        <v>60</v>
      </c>
      <c r="K809" s="26"/>
      <c r="L809" s="36">
        <f t="shared" si="97"/>
        <v>3841.90153771377</v>
      </c>
      <c r="M809" s="36">
        <f t="shared" si="98"/>
        <v>3841.90153771377</v>
      </c>
      <c r="N809" s="36">
        <f t="shared" si="100"/>
        <v>1298.5627197472543</v>
      </c>
      <c r="O809" s="36">
        <f t="shared" si="101"/>
        <v>76.8380307542754</v>
      </c>
      <c r="P809" s="37">
        <f t="shared" si="102"/>
        <v>60</v>
      </c>
      <c r="Q809" s="38">
        <f t="shared" si="103"/>
        <v>5277.3022882153</v>
      </c>
      <c r="R809" s="40">
        <f t="shared" si="99"/>
        <v>4216564.528284024</v>
      </c>
    </row>
    <row r="810" spans="1:18" ht="15">
      <c r="A810" s="30">
        <v>800</v>
      </c>
      <c r="B810" s="45"/>
      <c r="C810" s="32">
        <v>76.85558321985273</v>
      </c>
      <c r="D810" s="41"/>
      <c r="E810" s="33"/>
      <c r="F810" s="34"/>
      <c r="G810" s="39">
        <f t="shared" si="96"/>
        <v>24600</v>
      </c>
      <c r="H810" s="33">
        <v>20600</v>
      </c>
      <c r="I810" s="34">
        <v>4000</v>
      </c>
      <c r="J810" s="35">
        <v>60</v>
      </c>
      <c r="K810" s="26"/>
      <c r="L810" s="36">
        <f t="shared" si="97"/>
        <v>3840.970136880651</v>
      </c>
      <c r="M810" s="36">
        <f t="shared" si="98"/>
        <v>3840.970136880651</v>
      </c>
      <c r="N810" s="36">
        <f t="shared" si="100"/>
        <v>1298.24790626566</v>
      </c>
      <c r="O810" s="36">
        <f t="shared" si="101"/>
        <v>76.81940273761302</v>
      </c>
      <c r="P810" s="37">
        <f t="shared" si="102"/>
        <v>60</v>
      </c>
      <c r="Q810" s="38">
        <f t="shared" si="103"/>
        <v>5276.037445883924</v>
      </c>
      <c r="R810" s="40">
        <f t="shared" si="99"/>
        <v>4220829.9567071395</v>
      </c>
    </row>
    <row r="811" spans="1:18" ht="15">
      <c r="A811" s="47">
        <v>801</v>
      </c>
      <c r="B811" s="45"/>
      <c r="C811" s="32">
        <v>76.87419846209804</v>
      </c>
      <c r="D811" s="41"/>
      <c r="E811" s="33"/>
      <c r="F811" s="34"/>
      <c r="G811" s="39">
        <f t="shared" si="96"/>
        <v>24600</v>
      </c>
      <c r="H811" s="33">
        <v>20600</v>
      </c>
      <c r="I811" s="34">
        <v>4000</v>
      </c>
      <c r="J811" s="35">
        <v>60</v>
      </c>
      <c r="K811" s="26"/>
      <c r="L811" s="36">
        <f t="shared" si="97"/>
        <v>3840.040038213147</v>
      </c>
      <c r="M811" s="36">
        <f t="shared" si="98"/>
        <v>3840.040038213147</v>
      </c>
      <c r="N811" s="36">
        <f t="shared" si="100"/>
        <v>1297.9335329160438</v>
      </c>
      <c r="O811" s="36">
        <f t="shared" si="101"/>
        <v>76.80080076426295</v>
      </c>
      <c r="P811" s="37">
        <f t="shared" si="102"/>
        <v>60</v>
      </c>
      <c r="Q811" s="38">
        <f t="shared" si="103"/>
        <v>5274.7743718934535</v>
      </c>
      <c r="R811" s="40">
        <f t="shared" si="99"/>
        <v>4225094.271886656</v>
      </c>
    </row>
    <row r="812" spans="1:18" ht="15">
      <c r="A812" s="30">
        <v>802</v>
      </c>
      <c r="B812" s="45"/>
      <c r="C812" s="32">
        <v>76.89279671713714</v>
      </c>
      <c r="D812" s="41"/>
      <c r="E812" s="33"/>
      <c r="F812" s="34"/>
      <c r="G812" s="39">
        <f t="shared" si="96"/>
        <v>24600</v>
      </c>
      <c r="H812" s="33">
        <v>20600</v>
      </c>
      <c r="I812" s="34">
        <v>4000</v>
      </c>
      <c r="J812" s="35">
        <v>60</v>
      </c>
      <c r="K812" s="26"/>
      <c r="L812" s="36">
        <f t="shared" si="97"/>
        <v>3839.111238025871</v>
      </c>
      <c r="M812" s="36">
        <f t="shared" si="98"/>
        <v>3839.111238025871</v>
      </c>
      <c r="N812" s="36">
        <f t="shared" si="100"/>
        <v>1297.6195984527444</v>
      </c>
      <c r="O812" s="36">
        <f t="shared" si="101"/>
        <v>76.78222476051742</v>
      </c>
      <c r="P812" s="37">
        <f t="shared" si="102"/>
        <v>60</v>
      </c>
      <c r="Q812" s="38">
        <f t="shared" si="103"/>
        <v>5273.513061239132</v>
      </c>
      <c r="R812" s="40">
        <f t="shared" si="99"/>
        <v>4229357.475113784</v>
      </c>
    </row>
    <row r="813" spans="1:18" ht="15">
      <c r="A813" s="47">
        <v>803</v>
      </c>
      <c r="B813" s="45"/>
      <c r="C813" s="32">
        <v>76.91137802730574</v>
      </c>
      <c r="D813" s="41"/>
      <c r="E813" s="33"/>
      <c r="F813" s="34"/>
      <c r="G813" s="39">
        <f t="shared" si="96"/>
        <v>24600</v>
      </c>
      <c r="H813" s="33">
        <v>20600</v>
      </c>
      <c r="I813" s="34">
        <v>4000</v>
      </c>
      <c r="J813" s="35">
        <v>60</v>
      </c>
      <c r="K813" s="26"/>
      <c r="L813" s="36">
        <f t="shared" si="97"/>
        <v>3838.1837326487057</v>
      </c>
      <c r="M813" s="36">
        <f t="shared" si="98"/>
        <v>3838.1837326487057</v>
      </c>
      <c r="N813" s="36">
        <f t="shared" si="100"/>
        <v>1297.3061016352626</v>
      </c>
      <c r="O813" s="36">
        <f t="shared" si="101"/>
        <v>76.76367465297412</v>
      </c>
      <c r="P813" s="37">
        <f t="shared" si="102"/>
        <v>60</v>
      </c>
      <c r="Q813" s="38">
        <f t="shared" si="103"/>
        <v>5272.253508936942</v>
      </c>
      <c r="R813" s="40">
        <f t="shared" si="99"/>
        <v>4233619.567676364</v>
      </c>
    </row>
    <row r="814" spans="1:18" ht="15">
      <c r="A814" s="30">
        <v>804</v>
      </c>
      <c r="B814" s="45"/>
      <c r="C814" s="32">
        <v>76.92994243478155</v>
      </c>
      <c r="D814" s="41"/>
      <c r="E814" s="33"/>
      <c r="F814" s="34"/>
      <c r="G814" s="39">
        <f t="shared" si="96"/>
        <v>24600</v>
      </c>
      <c r="H814" s="33">
        <v>20600</v>
      </c>
      <c r="I814" s="34">
        <v>4000</v>
      </c>
      <c r="J814" s="35">
        <v>60</v>
      </c>
      <c r="K814" s="26"/>
      <c r="L814" s="36">
        <f t="shared" si="97"/>
        <v>3837.257518426716</v>
      </c>
      <c r="M814" s="36">
        <f t="shared" si="98"/>
        <v>3837.257518426716</v>
      </c>
      <c r="N814" s="36">
        <f t="shared" si="100"/>
        <v>1296.9930412282301</v>
      </c>
      <c r="O814" s="36">
        <f t="shared" si="101"/>
        <v>76.74515036853433</v>
      </c>
      <c r="P814" s="37">
        <f t="shared" si="102"/>
        <v>60</v>
      </c>
      <c r="Q814" s="38">
        <f t="shared" si="103"/>
        <v>5270.995710023481</v>
      </c>
      <c r="R814" s="40">
        <f t="shared" si="99"/>
        <v>4237880.5508588785</v>
      </c>
    </row>
    <row r="815" spans="1:18" ht="15">
      <c r="A815" s="47">
        <v>805</v>
      </c>
      <c r="B815" s="45"/>
      <c r="C815" s="32">
        <v>76.94848998158493</v>
      </c>
      <c r="D815" s="41"/>
      <c r="E815" s="33"/>
      <c r="F815" s="34"/>
      <c r="G815" s="39">
        <f t="shared" si="96"/>
        <v>24600</v>
      </c>
      <c r="H815" s="33">
        <v>20600</v>
      </c>
      <c r="I815" s="34">
        <v>4000</v>
      </c>
      <c r="J815" s="35">
        <v>60</v>
      </c>
      <c r="K815" s="26"/>
      <c r="L815" s="36">
        <f t="shared" si="97"/>
        <v>3836.332591720076</v>
      </c>
      <c r="M815" s="36">
        <f t="shared" si="98"/>
        <v>3836.332591720076</v>
      </c>
      <c r="N815" s="36">
        <f t="shared" si="100"/>
        <v>1296.6804160013858</v>
      </c>
      <c r="O815" s="36">
        <f t="shared" si="101"/>
        <v>76.72665183440152</v>
      </c>
      <c r="P815" s="37">
        <f t="shared" si="102"/>
        <v>60</v>
      </c>
      <c r="Q815" s="38">
        <f t="shared" si="103"/>
        <v>5269.739659555863</v>
      </c>
      <c r="R815" s="40">
        <f t="shared" si="99"/>
        <v>4242140.425942469</v>
      </c>
    </row>
    <row r="816" spans="1:18" ht="15">
      <c r="A816" s="30">
        <v>806</v>
      </c>
      <c r="B816" s="45"/>
      <c r="C816" s="32">
        <v>76.96702070957973</v>
      </c>
      <c r="D816" s="41"/>
      <c r="E816" s="33"/>
      <c r="F816" s="34"/>
      <c r="G816" s="39">
        <f t="shared" si="96"/>
        <v>24600</v>
      </c>
      <c r="H816" s="33">
        <v>20600</v>
      </c>
      <c r="I816" s="34">
        <v>4000</v>
      </c>
      <c r="J816" s="35">
        <v>60</v>
      </c>
      <c r="K816" s="26"/>
      <c r="L816" s="36">
        <f t="shared" si="97"/>
        <v>3835.4089489039793</v>
      </c>
      <c r="M816" s="36">
        <f t="shared" si="98"/>
        <v>3835.4089489039793</v>
      </c>
      <c r="N816" s="36">
        <f t="shared" si="100"/>
        <v>1296.368224729545</v>
      </c>
      <c r="O816" s="36">
        <f t="shared" si="101"/>
        <v>76.70817897807959</v>
      </c>
      <c r="P816" s="37">
        <f t="shared" si="102"/>
        <v>60</v>
      </c>
      <c r="Q816" s="38">
        <f t="shared" si="103"/>
        <v>5268.485352611604</v>
      </c>
      <c r="R816" s="40">
        <f t="shared" si="99"/>
        <v>4246399.194204953</v>
      </c>
    </row>
    <row r="817" spans="1:18" ht="15">
      <c r="A817" s="47">
        <v>807</v>
      </c>
      <c r="B817" s="45"/>
      <c r="C817" s="32">
        <v>76.98553466047417</v>
      </c>
      <c r="D817" s="41"/>
      <c r="E817" s="33"/>
      <c r="F817" s="34"/>
      <c r="G817" s="39">
        <f t="shared" si="96"/>
        <v>24600</v>
      </c>
      <c r="H817" s="33">
        <v>20600</v>
      </c>
      <c r="I817" s="34">
        <v>4000</v>
      </c>
      <c r="J817" s="35">
        <v>60</v>
      </c>
      <c r="K817" s="26"/>
      <c r="L817" s="36">
        <f t="shared" si="97"/>
        <v>3834.486586368559</v>
      </c>
      <c r="M817" s="36">
        <f t="shared" si="98"/>
        <v>3834.486586368559</v>
      </c>
      <c r="N817" s="36">
        <f t="shared" si="100"/>
        <v>1296.056466192573</v>
      </c>
      <c r="O817" s="36">
        <f t="shared" si="101"/>
        <v>76.68973172737118</v>
      </c>
      <c r="P817" s="37">
        <f t="shared" si="102"/>
        <v>60</v>
      </c>
      <c r="Q817" s="38">
        <f t="shared" si="103"/>
        <v>5267.232784288503</v>
      </c>
      <c r="R817" s="40">
        <f t="shared" si="99"/>
        <v>4250656.8569208225</v>
      </c>
    </row>
    <row r="818" spans="1:18" ht="15">
      <c r="A818" s="30">
        <v>808</v>
      </c>
      <c r="B818" s="45"/>
      <c r="C818" s="32">
        <v>77.00403187582141</v>
      </c>
      <c r="D818" s="41"/>
      <c r="E818" s="33"/>
      <c r="F818" s="34"/>
      <c r="G818" s="39">
        <f t="shared" si="96"/>
        <v>24600</v>
      </c>
      <c r="H818" s="33">
        <v>20600</v>
      </c>
      <c r="I818" s="34">
        <v>4000</v>
      </c>
      <c r="J818" s="35">
        <v>60</v>
      </c>
      <c r="K818" s="26"/>
      <c r="L818" s="36">
        <f t="shared" si="97"/>
        <v>3833.5655005188137</v>
      </c>
      <c r="M818" s="36">
        <f t="shared" si="98"/>
        <v>3833.5655005188137</v>
      </c>
      <c r="N818" s="36">
        <f t="shared" si="100"/>
        <v>1295.745139175359</v>
      </c>
      <c r="O818" s="36">
        <f t="shared" si="101"/>
        <v>76.67131001037627</v>
      </c>
      <c r="P818" s="37">
        <f t="shared" si="102"/>
        <v>60</v>
      </c>
      <c r="Q818" s="38">
        <f t="shared" si="103"/>
        <v>5265.981949704549</v>
      </c>
      <c r="R818" s="40">
        <f t="shared" si="99"/>
        <v>4254913.415361276</v>
      </c>
    </row>
    <row r="819" spans="1:18" ht="15">
      <c r="A819" s="47">
        <v>809</v>
      </c>
      <c r="B819" s="45"/>
      <c r="C819" s="32">
        <v>77.02251239702049</v>
      </c>
      <c r="D819" s="41"/>
      <c r="E819" s="33"/>
      <c r="F819" s="34"/>
      <c r="G819" s="39">
        <f t="shared" si="96"/>
        <v>24600</v>
      </c>
      <c r="H819" s="33">
        <v>20600</v>
      </c>
      <c r="I819" s="34">
        <v>4000</v>
      </c>
      <c r="J819" s="35">
        <v>60</v>
      </c>
      <c r="K819" s="26"/>
      <c r="L819" s="36">
        <f t="shared" si="97"/>
        <v>3832.6456877745186</v>
      </c>
      <c r="M819" s="36">
        <f t="shared" si="98"/>
        <v>3832.6456877745186</v>
      </c>
      <c r="N819" s="36">
        <f t="shared" si="100"/>
        <v>1295.4342424677873</v>
      </c>
      <c r="O819" s="36">
        <f t="shared" si="101"/>
        <v>76.65291375549037</v>
      </c>
      <c r="P819" s="37">
        <f t="shared" si="102"/>
        <v>60</v>
      </c>
      <c r="Q819" s="38">
        <f t="shared" si="103"/>
        <v>5264.732843997796</v>
      </c>
      <c r="R819" s="40">
        <f t="shared" si="99"/>
        <v>4259168.870794217</v>
      </c>
    </row>
    <row r="820" spans="1:18" ht="15">
      <c r="A820" s="30">
        <v>810</v>
      </c>
      <c r="B820" s="45"/>
      <c r="C820" s="32">
        <v>77.040976265317</v>
      </c>
      <c r="D820" s="41"/>
      <c r="E820" s="33"/>
      <c r="F820" s="34"/>
      <c r="G820" s="39">
        <f t="shared" si="96"/>
        <v>24600</v>
      </c>
      <c r="H820" s="33">
        <v>20600</v>
      </c>
      <c r="I820" s="34">
        <v>4000</v>
      </c>
      <c r="J820" s="35">
        <v>60</v>
      </c>
      <c r="K820" s="26"/>
      <c r="L820" s="36">
        <f t="shared" si="97"/>
        <v>3831.7271445701526</v>
      </c>
      <c r="M820" s="36">
        <f t="shared" si="98"/>
        <v>3831.7271445701526</v>
      </c>
      <c r="N820" s="36">
        <f t="shared" si="100"/>
        <v>1295.1237748647118</v>
      </c>
      <c r="O820" s="36">
        <f t="shared" si="101"/>
        <v>76.63454289140306</v>
      </c>
      <c r="P820" s="37">
        <f t="shared" si="102"/>
        <v>60</v>
      </c>
      <c r="Q820" s="38">
        <f t="shared" si="103"/>
        <v>5263.485462326267</v>
      </c>
      <c r="R820" s="40">
        <f t="shared" si="99"/>
        <v>4263423.224484276</v>
      </c>
    </row>
    <row r="821" spans="1:18" ht="15">
      <c r="A821" s="47">
        <v>811</v>
      </c>
      <c r="B821" s="45"/>
      <c r="C821" s="32">
        <v>77.0594235218039</v>
      </c>
      <c r="D821" s="41"/>
      <c r="E821" s="33"/>
      <c r="F821" s="34"/>
      <c r="G821" s="39">
        <f t="shared" si="96"/>
        <v>24600</v>
      </c>
      <c r="H821" s="33">
        <v>20600</v>
      </c>
      <c r="I821" s="34">
        <v>4000</v>
      </c>
      <c r="J821" s="35">
        <v>60</v>
      </c>
      <c r="K821" s="26"/>
      <c r="L821" s="36">
        <f t="shared" si="97"/>
        <v>3830.809867354814</v>
      </c>
      <c r="M821" s="36">
        <f t="shared" si="98"/>
        <v>3830.809867354814</v>
      </c>
      <c r="N821" s="36">
        <f t="shared" si="100"/>
        <v>1294.8137351659273</v>
      </c>
      <c r="O821" s="36">
        <f t="shared" si="101"/>
        <v>76.61619734709627</v>
      </c>
      <c r="P821" s="37">
        <f t="shared" si="102"/>
        <v>60</v>
      </c>
      <c r="Q821" s="38">
        <f t="shared" si="103"/>
        <v>5262.239799867837</v>
      </c>
      <c r="R821" s="40">
        <f t="shared" si="99"/>
        <v>4267676.4776928155</v>
      </c>
    </row>
    <row r="822" spans="1:18" ht="15">
      <c r="A822" s="30">
        <v>812</v>
      </c>
      <c r="B822" s="45"/>
      <c r="C822" s="32">
        <v>77.07785420742212</v>
      </c>
      <c r="D822" s="41"/>
      <c r="E822" s="33"/>
      <c r="F822" s="34"/>
      <c r="G822" s="39">
        <f t="shared" si="96"/>
        <v>24600</v>
      </c>
      <c r="H822" s="33">
        <v>20600</v>
      </c>
      <c r="I822" s="34">
        <v>4000</v>
      </c>
      <c r="J822" s="35">
        <v>60</v>
      </c>
      <c r="K822" s="26"/>
      <c r="L822" s="36">
        <f t="shared" si="97"/>
        <v>3829.8938525921503</v>
      </c>
      <c r="M822" s="36">
        <f t="shared" si="98"/>
        <v>3829.8938525921503</v>
      </c>
      <c r="N822" s="36">
        <f t="shared" si="100"/>
        <v>1294.504122176147</v>
      </c>
      <c r="O822" s="36">
        <f t="shared" si="101"/>
        <v>76.59787705184301</v>
      </c>
      <c r="P822" s="37">
        <f t="shared" si="102"/>
        <v>60</v>
      </c>
      <c r="Q822" s="38">
        <f t="shared" si="103"/>
        <v>5260.99585182014</v>
      </c>
      <c r="R822" s="40">
        <f t="shared" si="99"/>
        <v>4271928.6316779535</v>
      </c>
    </row>
    <row r="823" spans="1:18" ht="15">
      <c r="A823" s="47">
        <v>813</v>
      </c>
      <c r="B823" s="45"/>
      <c r="C823" s="32">
        <v>77.09626836296158</v>
      </c>
      <c r="D823" s="41"/>
      <c r="E823" s="33"/>
      <c r="F823" s="34"/>
      <c r="G823" s="39">
        <f t="shared" si="96"/>
        <v>24600</v>
      </c>
      <c r="H823" s="33">
        <v>20600</v>
      </c>
      <c r="I823" s="34">
        <v>4000</v>
      </c>
      <c r="J823" s="35">
        <v>60</v>
      </c>
      <c r="K823" s="26"/>
      <c r="L823" s="36">
        <f t="shared" si="97"/>
        <v>3828.97909676027</v>
      </c>
      <c r="M823" s="36">
        <f t="shared" si="98"/>
        <v>3828.97909676027</v>
      </c>
      <c r="N823" s="36">
        <f t="shared" si="100"/>
        <v>1294.1949347049713</v>
      </c>
      <c r="O823" s="36">
        <f t="shared" si="101"/>
        <v>76.5795819352054</v>
      </c>
      <c r="P823" s="37">
        <f t="shared" si="102"/>
        <v>60</v>
      </c>
      <c r="Q823" s="38">
        <f t="shared" si="103"/>
        <v>5259.753613400447</v>
      </c>
      <c r="R823" s="40">
        <f t="shared" si="99"/>
        <v>4276179.6876945635</v>
      </c>
    </row>
    <row r="824" spans="1:18" ht="15">
      <c r="A824" s="30">
        <v>814</v>
      </c>
      <c r="B824" s="45"/>
      <c r="C824" s="32">
        <v>77.11466602906168</v>
      </c>
      <c r="D824" s="41"/>
      <c r="E824" s="33"/>
      <c r="F824" s="34"/>
      <c r="G824" s="39">
        <f t="shared" si="96"/>
        <v>24600</v>
      </c>
      <c r="H824" s="33">
        <v>20600</v>
      </c>
      <c r="I824" s="34">
        <v>4000</v>
      </c>
      <c r="J824" s="35">
        <v>60</v>
      </c>
      <c r="K824" s="26"/>
      <c r="L824" s="36">
        <f t="shared" si="97"/>
        <v>3828.0655963516715</v>
      </c>
      <c r="M824" s="36">
        <f t="shared" si="98"/>
        <v>3828.0655963516715</v>
      </c>
      <c r="N824" s="36">
        <f t="shared" si="100"/>
        <v>1293.886171566865</v>
      </c>
      <c r="O824" s="36">
        <f t="shared" si="101"/>
        <v>76.56131192703343</v>
      </c>
      <c r="P824" s="37">
        <f t="shared" si="102"/>
        <v>60</v>
      </c>
      <c r="Q824" s="38">
        <f t="shared" si="103"/>
        <v>5258.51307984557</v>
      </c>
      <c r="R824" s="40">
        <f t="shared" si="99"/>
        <v>4280429.646994295</v>
      </c>
    </row>
    <row r="825" spans="1:18" ht="15">
      <c r="A825" s="47">
        <v>815</v>
      </c>
      <c r="B825" s="45"/>
      <c r="C825" s="32">
        <v>77.13304724621216</v>
      </c>
      <c r="D825" s="41"/>
      <c r="E825" s="33"/>
      <c r="F825" s="34"/>
      <c r="G825" s="39">
        <f t="shared" si="96"/>
        <v>24600</v>
      </c>
      <c r="H825" s="33">
        <v>20600</v>
      </c>
      <c r="I825" s="34">
        <v>4000</v>
      </c>
      <c r="J825" s="35">
        <v>60</v>
      </c>
      <c r="K825" s="26"/>
      <c r="L825" s="36">
        <f t="shared" si="97"/>
        <v>3827.1533478731667</v>
      </c>
      <c r="M825" s="36">
        <f t="shared" si="98"/>
        <v>3827.1533478731667</v>
      </c>
      <c r="N825" s="36">
        <f t="shared" si="100"/>
        <v>1293.5778315811303</v>
      </c>
      <c r="O825" s="36">
        <f t="shared" si="101"/>
        <v>76.54306695746334</v>
      </c>
      <c r="P825" s="37">
        <f t="shared" si="102"/>
        <v>60</v>
      </c>
      <c r="Q825" s="38">
        <f t="shared" si="103"/>
        <v>5257.27424641176</v>
      </c>
      <c r="R825" s="40">
        <f t="shared" si="99"/>
        <v>4284678.510825585</v>
      </c>
    </row>
    <row r="826" spans="1:18" ht="15">
      <c r="A826" s="30">
        <v>816</v>
      </c>
      <c r="B826" s="45"/>
      <c r="C826" s="32">
        <v>77.15141205475379</v>
      </c>
      <c r="D826" s="41"/>
      <c r="E826" s="33"/>
      <c r="F826" s="34"/>
      <c r="G826" s="39">
        <f t="shared" si="96"/>
        <v>24600</v>
      </c>
      <c r="H826" s="33">
        <v>20600</v>
      </c>
      <c r="I826" s="34">
        <v>4000</v>
      </c>
      <c r="J826" s="35">
        <v>60</v>
      </c>
      <c r="K826" s="26"/>
      <c r="L826" s="36">
        <f t="shared" si="97"/>
        <v>3826.2423478458013</v>
      </c>
      <c r="M826" s="36">
        <f t="shared" si="98"/>
        <v>3826.2423478458013</v>
      </c>
      <c r="N826" s="36">
        <f t="shared" si="100"/>
        <v>1293.269913571881</v>
      </c>
      <c r="O826" s="36">
        <f t="shared" si="101"/>
        <v>76.52484695691602</v>
      </c>
      <c r="P826" s="37">
        <f t="shared" si="102"/>
        <v>60</v>
      </c>
      <c r="Q826" s="38">
        <f t="shared" si="103"/>
        <v>5256.037108374599</v>
      </c>
      <c r="R826" s="40">
        <f t="shared" si="99"/>
        <v>4288926.2804336725</v>
      </c>
    </row>
    <row r="827" spans="1:18" ht="15">
      <c r="A827" s="47">
        <v>817</v>
      </c>
      <c r="B827" s="45"/>
      <c r="C827" s="32">
        <v>77.16976049487916</v>
      </c>
      <c r="D827" s="41"/>
      <c r="E827" s="33"/>
      <c r="F827" s="34"/>
      <c r="G827" s="39">
        <f t="shared" si="96"/>
        <v>24600</v>
      </c>
      <c r="H827" s="33">
        <v>20600</v>
      </c>
      <c r="I827" s="34">
        <v>4000</v>
      </c>
      <c r="J827" s="35">
        <v>60</v>
      </c>
      <c r="K827" s="26"/>
      <c r="L827" s="36">
        <f t="shared" si="97"/>
        <v>3825.3325928047802</v>
      </c>
      <c r="M827" s="36">
        <f t="shared" si="98"/>
        <v>3825.3325928047802</v>
      </c>
      <c r="N827" s="36">
        <f t="shared" si="100"/>
        <v>1292.9624163680157</v>
      </c>
      <c r="O827" s="36">
        <f t="shared" si="101"/>
        <v>76.5066518560956</v>
      </c>
      <c r="P827" s="37">
        <f t="shared" si="102"/>
        <v>60</v>
      </c>
      <c r="Q827" s="38">
        <f t="shared" si="103"/>
        <v>5254.801661028891</v>
      </c>
      <c r="R827" s="40">
        <f t="shared" si="99"/>
        <v>4293172.957060604</v>
      </c>
    </row>
    <row r="828" spans="1:18" ht="15">
      <c r="A828" s="30">
        <v>818</v>
      </c>
      <c r="B828" s="45"/>
      <c r="C828" s="32">
        <v>77.18809260663333</v>
      </c>
      <c r="D828" s="41"/>
      <c r="E828" s="33"/>
      <c r="F828" s="34"/>
      <c r="G828" s="39">
        <f t="shared" si="96"/>
        <v>24600</v>
      </c>
      <c r="H828" s="33">
        <v>20600</v>
      </c>
      <c r="I828" s="34">
        <v>4000</v>
      </c>
      <c r="J828" s="35">
        <v>60</v>
      </c>
      <c r="K828" s="26"/>
      <c r="L828" s="36">
        <f t="shared" si="97"/>
        <v>3824.4240792993933</v>
      </c>
      <c r="M828" s="36">
        <f t="shared" si="98"/>
        <v>3824.4240792993933</v>
      </c>
      <c r="N828" s="36">
        <f t="shared" si="100"/>
        <v>1292.655338803195</v>
      </c>
      <c r="O828" s="36">
        <f t="shared" si="101"/>
        <v>76.48848158598787</v>
      </c>
      <c r="P828" s="37">
        <f t="shared" si="102"/>
        <v>60</v>
      </c>
      <c r="Q828" s="38">
        <f t="shared" si="103"/>
        <v>5253.567899688576</v>
      </c>
      <c r="R828" s="40">
        <f t="shared" si="99"/>
        <v>4297418.541945255</v>
      </c>
    </row>
    <row r="829" spans="1:18" ht="15">
      <c r="A829" s="47">
        <v>819</v>
      </c>
      <c r="B829" s="45"/>
      <c r="C829" s="32">
        <v>77.2064084299146</v>
      </c>
      <c r="D829" s="41"/>
      <c r="E829" s="33"/>
      <c r="F829" s="34"/>
      <c r="G829" s="39">
        <f t="shared" si="96"/>
        <v>24600</v>
      </c>
      <c r="H829" s="33">
        <v>20600</v>
      </c>
      <c r="I829" s="34">
        <v>4000</v>
      </c>
      <c r="J829" s="35">
        <v>60</v>
      </c>
      <c r="K829" s="26"/>
      <c r="L829" s="36">
        <f t="shared" si="97"/>
        <v>3823.5168038929396</v>
      </c>
      <c r="M829" s="36">
        <f t="shared" si="98"/>
        <v>3823.5168038929396</v>
      </c>
      <c r="N829" s="36">
        <f t="shared" si="100"/>
        <v>1292.3486797158137</v>
      </c>
      <c r="O829" s="36">
        <f t="shared" si="101"/>
        <v>76.47033607785879</v>
      </c>
      <c r="P829" s="37">
        <f t="shared" si="102"/>
        <v>60</v>
      </c>
      <c r="Q829" s="38">
        <f t="shared" si="103"/>
        <v>5252.335819686612</v>
      </c>
      <c r="R829" s="40">
        <f t="shared" si="99"/>
        <v>4301663.036323335</v>
      </c>
    </row>
    <row r="830" spans="1:18" ht="15">
      <c r="A830" s="30">
        <v>820</v>
      </c>
      <c r="B830" s="45"/>
      <c r="C830" s="32">
        <v>77.22470800447518</v>
      </c>
      <c r="D830" s="41"/>
      <c r="E830" s="33"/>
      <c r="F830" s="34"/>
      <c r="G830" s="39">
        <f t="shared" si="96"/>
        <v>24600</v>
      </c>
      <c r="H830" s="33">
        <v>20600</v>
      </c>
      <c r="I830" s="34">
        <v>4000</v>
      </c>
      <c r="J830" s="35">
        <v>60</v>
      </c>
      <c r="K830" s="26"/>
      <c r="L830" s="36">
        <f t="shared" si="97"/>
        <v>3822.6107631626546</v>
      </c>
      <c r="M830" s="36">
        <f t="shared" si="98"/>
        <v>3822.6107631626546</v>
      </c>
      <c r="N830" s="36">
        <f t="shared" si="100"/>
        <v>1292.0424379489773</v>
      </c>
      <c r="O830" s="36">
        <f t="shared" si="101"/>
        <v>76.4522152632531</v>
      </c>
      <c r="P830" s="37">
        <f t="shared" si="102"/>
        <v>60</v>
      </c>
      <c r="Q830" s="38">
        <f t="shared" si="103"/>
        <v>5251.105416374886</v>
      </c>
      <c r="R830" s="40">
        <f t="shared" si="99"/>
        <v>4305906.441427407</v>
      </c>
    </row>
    <row r="831" spans="1:18" ht="15">
      <c r="A831" s="47">
        <v>821</v>
      </c>
      <c r="B831" s="45"/>
      <c r="C831" s="32">
        <v>77.24299136992201</v>
      </c>
      <c r="D831" s="41"/>
      <c r="E831" s="33"/>
      <c r="F831" s="34"/>
      <c r="G831" s="39">
        <f t="shared" si="96"/>
        <v>24600</v>
      </c>
      <c r="H831" s="33">
        <v>20600</v>
      </c>
      <c r="I831" s="34">
        <v>4000</v>
      </c>
      <c r="J831" s="35">
        <v>60</v>
      </c>
      <c r="K831" s="26"/>
      <c r="L831" s="36">
        <f t="shared" si="97"/>
        <v>3821.705953699629</v>
      </c>
      <c r="M831" s="36">
        <f t="shared" si="98"/>
        <v>3821.705953699629</v>
      </c>
      <c r="N831" s="36">
        <f t="shared" si="100"/>
        <v>1291.7366123504746</v>
      </c>
      <c r="O831" s="36">
        <f t="shared" si="101"/>
        <v>76.43411907399258</v>
      </c>
      <c r="P831" s="37">
        <f t="shared" si="102"/>
        <v>60</v>
      </c>
      <c r="Q831" s="38">
        <f t="shared" si="103"/>
        <v>5249.876685124096</v>
      </c>
      <c r="R831" s="40">
        <f t="shared" si="99"/>
        <v>4310148.758486883</v>
      </c>
    </row>
    <row r="832" spans="1:18" ht="15">
      <c r="A832" s="30">
        <v>822</v>
      </c>
      <c r="B832" s="45"/>
      <c r="C832" s="32">
        <v>77.2612585657173</v>
      </c>
      <c r="D832" s="41"/>
      <c r="E832" s="33"/>
      <c r="F832" s="34"/>
      <c r="G832" s="39">
        <f t="shared" si="96"/>
        <v>24600</v>
      </c>
      <c r="H832" s="33">
        <v>20600</v>
      </c>
      <c r="I832" s="34">
        <v>4000</v>
      </c>
      <c r="J832" s="35">
        <v>60</v>
      </c>
      <c r="K832" s="26"/>
      <c r="L832" s="36">
        <f t="shared" si="97"/>
        <v>3820.8023721087484</v>
      </c>
      <c r="M832" s="36">
        <f t="shared" si="98"/>
        <v>3820.8023721087484</v>
      </c>
      <c r="N832" s="36">
        <f t="shared" si="100"/>
        <v>1291.431201772757</v>
      </c>
      <c r="O832" s="36">
        <f t="shared" si="101"/>
        <v>76.41604744217497</v>
      </c>
      <c r="P832" s="37">
        <f t="shared" si="102"/>
        <v>60</v>
      </c>
      <c r="Q832" s="38">
        <f t="shared" si="103"/>
        <v>5248.649621323681</v>
      </c>
      <c r="R832" s="40">
        <f t="shared" si="99"/>
        <v>4314389.988728065</v>
      </c>
    </row>
    <row r="833" spans="1:18" ht="15">
      <c r="A833" s="47">
        <v>823</v>
      </c>
      <c r="B833" s="45"/>
      <c r="C833" s="32">
        <v>77.27950963117937</v>
      </c>
      <c r="D833" s="41"/>
      <c r="E833" s="33"/>
      <c r="F833" s="34"/>
      <c r="G833" s="39">
        <f t="shared" si="96"/>
        <v>24600</v>
      </c>
      <c r="H833" s="33">
        <v>20600</v>
      </c>
      <c r="I833" s="34">
        <v>4000</v>
      </c>
      <c r="J833" s="35">
        <v>60</v>
      </c>
      <c r="K833" s="26"/>
      <c r="L833" s="36">
        <f t="shared" si="97"/>
        <v>3819.900015008609</v>
      </c>
      <c r="M833" s="36">
        <f t="shared" si="98"/>
        <v>3819.900015008609</v>
      </c>
      <c r="N833" s="36">
        <f t="shared" si="100"/>
        <v>1291.12620507291</v>
      </c>
      <c r="O833" s="36">
        <f t="shared" si="101"/>
        <v>76.39800030017219</v>
      </c>
      <c r="P833" s="37">
        <f t="shared" si="102"/>
        <v>60</v>
      </c>
      <c r="Q833" s="38">
        <f t="shared" si="103"/>
        <v>5247.424220381691</v>
      </c>
      <c r="R833" s="40">
        <f t="shared" si="99"/>
        <v>4318630.133374132</v>
      </c>
    </row>
    <row r="834" spans="1:18" ht="15">
      <c r="A834" s="30">
        <v>824</v>
      </c>
      <c r="B834" s="45"/>
      <c r="C834" s="32">
        <v>77.29774460548333</v>
      </c>
      <c r="D834" s="41"/>
      <c r="E834" s="33"/>
      <c r="F834" s="34"/>
      <c r="G834" s="39">
        <f t="shared" si="96"/>
        <v>24600</v>
      </c>
      <c r="H834" s="33">
        <v>20600</v>
      </c>
      <c r="I834" s="34">
        <v>4000</v>
      </c>
      <c r="J834" s="35">
        <v>60</v>
      </c>
      <c r="K834" s="26"/>
      <c r="L834" s="36">
        <f t="shared" si="97"/>
        <v>3818.998879031448</v>
      </c>
      <c r="M834" s="36">
        <f t="shared" si="98"/>
        <v>3818.998879031448</v>
      </c>
      <c r="N834" s="36">
        <f t="shared" si="100"/>
        <v>1290.8216211126294</v>
      </c>
      <c r="O834" s="36">
        <f t="shared" si="101"/>
        <v>76.37997758062896</v>
      </c>
      <c r="P834" s="37">
        <f t="shared" si="102"/>
        <v>60</v>
      </c>
      <c r="Q834" s="38">
        <f t="shared" si="103"/>
        <v>5246.200477724707</v>
      </c>
      <c r="R834" s="40">
        <f t="shared" si="99"/>
        <v>4322869.193645158</v>
      </c>
    </row>
    <row r="835" spans="1:18" ht="15">
      <c r="A835" s="47">
        <v>825</v>
      </c>
      <c r="B835" s="45"/>
      <c r="C835" s="32">
        <v>77.31596352766168</v>
      </c>
      <c r="D835" s="41"/>
      <c r="E835" s="33"/>
      <c r="F835" s="34"/>
      <c r="G835" s="39">
        <f t="shared" si="96"/>
        <v>24600</v>
      </c>
      <c r="H835" s="33">
        <v>20600</v>
      </c>
      <c r="I835" s="34">
        <v>4000</v>
      </c>
      <c r="J835" s="35">
        <v>60</v>
      </c>
      <c r="K835" s="26"/>
      <c r="L835" s="36">
        <f t="shared" si="97"/>
        <v>3818.098960823077</v>
      </c>
      <c r="M835" s="36">
        <f t="shared" si="98"/>
        <v>3818.098960823077</v>
      </c>
      <c r="N835" s="36">
        <f t="shared" si="100"/>
        <v>1290.5174487582</v>
      </c>
      <c r="O835" s="36">
        <f t="shared" si="101"/>
        <v>76.36197921646155</v>
      </c>
      <c r="P835" s="37">
        <f t="shared" si="102"/>
        <v>60</v>
      </c>
      <c r="Q835" s="38">
        <f t="shared" si="103"/>
        <v>5244.978388797739</v>
      </c>
      <c r="R835" s="40">
        <f t="shared" si="99"/>
        <v>4327107.170758135</v>
      </c>
    </row>
    <row r="836" spans="1:18" ht="15">
      <c r="A836" s="30">
        <v>826</v>
      </c>
      <c r="B836" s="45"/>
      <c r="C836" s="32">
        <v>77.33416643660513</v>
      </c>
      <c r="D836" s="41"/>
      <c r="E836" s="33"/>
      <c r="F836" s="34"/>
      <c r="G836" s="39">
        <f t="shared" si="96"/>
        <v>24600</v>
      </c>
      <c r="H836" s="33">
        <v>20600</v>
      </c>
      <c r="I836" s="34">
        <v>4000</v>
      </c>
      <c r="J836" s="35">
        <v>60</v>
      </c>
      <c r="K836" s="26"/>
      <c r="L836" s="36">
        <f t="shared" si="97"/>
        <v>3817.200257042803</v>
      </c>
      <c r="M836" s="36">
        <f t="shared" si="98"/>
        <v>3817.200257042803</v>
      </c>
      <c r="N836" s="36">
        <f t="shared" si="100"/>
        <v>1290.2136868804675</v>
      </c>
      <c r="O836" s="36">
        <f t="shared" si="101"/>
        <v>76.34400514085607</v>
      </c>
      <c r="P836" s="37">
        <f t="shared" si="102"/>
        <v>60</v>
      </c>
      <c r="Q836" s="38">
        <f t="shared" si="103"/>
        <v>5243.7579490641265</v>
      </c>
      <c r="R836" s="40">
        <f t="shared" si="99"/>
        <v>4331344.065926968</v>
      </c>
    </row>
    <row r="837" spans="1:18" ht="15">
      <c r="A837" s="47">
        <v>827</v>
      </c>
      <c r="B837" s="45"/>
      <c r="C837" s="32">
        <v>77.3523533710632</v>
      </c>
      <c r="D837" s="41"/>
      <c r="E837" s="33"/>
      <c r="F837" s="34"/>
      <c r="G837" s="39">
        <f t="shared" si="96"/>
        <v>24600</v>
      </c>
      <c r="H837" s="33">
        <v>20600</v>
      </c>
      <c r="I837" s="34">
        <v>4000</v>
      </c>
      <c r="J837" s="35">
        <v>60</v>
      </c>
      <c r="K837" s="26"/>
      <c r="L837" s="36">
        <f t="shared" si="97"/>
        <v>3816.3027643633604</v>
      </c>
      <c r="M837" s="36">
        <f t="shared" si="98"/>
        <v>3816.3027643633604</v>
      </c>
      <c r="N837" s="36">
        <f t="shared" si="100"/>
        <v>1289.9103343548159</v>
      </c>
      <c r="O837" s="36">
        <f t="shared" si="101"/>
        <v>76.32605528726721</v>
      </c>
      <c r="P837" s="37">
        <f t="shared" si="102"/>
        <v>60</v>
      </c>
      <c r="Q837" s="38">
        <f t="shared" si="103"/>
        <v>5242.539154005443</v>
      </c>
      <c r="R837" s="40">
        <f t="shared" si="99"/>
        <v>4335579.880362501</v>
      </c>
    </row>
    <row r="838" spans="1:18" ht="15">
      <c r="A838" s="30">
        <v>828</v>
      </c>
      <c r="B838" s="45"/>
      <c r="C838" s="32">
        <v>77.37052436964494</v>
      </c>
      <c r="D838" s="41"/>
      <c r="E838" s="33"/>
      <c r="F838" s="34"/>
      <c r="G838" s="39">
        <f t="shared" si="96"/>
        <v>24600</v>
      </c>
      <c r="H838" s="33">
        <v>20600</v>
      </c>
      <c r="I838" s="34">
        <v>4000</v>
      </c>
      <c r="J838" s="35">
        <v>60</v>
      </c>
      <c r="K838" s="26"/>
      <c r="L838" s="36">
        <f t="shared" si="97"/>
        <v>3815.406479470842</v>
      </c>
      <c r="M838" s="36">
        <f t="shared" si="98"/>
        <v>3815.406479470842</v>
      </c>
      <c r="N838" s="36">
        <f t="shared" si="100"/>
        <v>1289.6073900611448</v>
      </c>
      <c r="O838" s="36">
        <f t="shared" si="101"/>
        <v>76.30812958941684</v>
      </c>
      <c r="P838" s="37">
        <f t="shared" si="102"/>
        <v>60</v>
      </c>
      <c r="Q838" s="38">
        <f t="shared" si="103"/>
        <v>5241.321999121404</v>
      </c>
      <c r="R838" s="40">
        <f t="shared" si="99"/>
        <v>4339814.615272522</v>
      </c>
    </row>
    <row r="839" spans="1:18" ht="15">
      <c r="A839" s="47">
        <v>829</v>
      </c>
      <c r="B839" s="45"/>
      <c r="C839" s="32">
        <v>77.38867947081957</v>
      </c>
      <c r="D839" s="41"/>
      <c r="E839" s="33"/>
      <c r="F839" s="34"/>
      <c r="G839" s="39">
        <f t="shared" si="96"/>
        <v>24600</v>
      </c>
      <c r="H839" s="33">
        <v>20600</v>
      </c>
      <c r="I839" s="34">
        <v>4000</v>
      </c>
      <c r="J839" s="35">
        <v>60</v>
      </c>
      <c r="K839" s="26"/>
      <c r="L839" s="36">
        <f t="shared" si="97"/>
        <v>3814.5113990646278</v>
      </c>
      <c r="M839" s="36">
        <f t="shared" si="98"/>
        <v>3814.5113990646278</v>
      </c>
      <c r="N839" s="36">
        <f t="shared" si="100"/>
        <v>1289.3048528838442</v>
      </c>
      <c r="O839" s="36">
        <f t="shared" si="101"/>
        <v>76.29022798129256</v>
      </c>
      <c r="P839" s="37">
        <f t="shared" si="102"/>
        <v>60</v>
      </c>
      <c r="Q839" s="38">
        <f t="shared" si="103"/>
        <v>5240.106479929765</v>
      </c>
      <c r="R839" s="40">
        <f t="shared" si="99"/>
        <v>4344048.271861775</v>
      </c>
    </row>
    <row r="840" spans="1:18" ht="15">
      <c r="A840" s="30">
        <v>830</v>
      </c>
      <c r="B840" s="45"/>
      <c r="C840" s="32">
        <v>77.40681871291721</v>
      </c>
      <c r="D840" s="41"/>
      <c r="E840" s="33"/>
      <c r="F840" s="34"/>
      <c r="G840" s="39">
        <f t="shared" si="96"/>
        <v>24600</v>
      </c>
      <c r="H840" s="33">
        <v>20600</v>
      </c>
      <c r="I840" s="34">
        <v>4000</v>
      </c>
      <c r="J840" s="35">
        <v>60</v>
      </c>
      <c r="K840" s="26"/>
      <c r="L840" s="36">
        <f t="shared" si="97"/>
        <v>3813.6175198573133</v>
      </c>
      <c r="M840" s="36">
        <f t="shared" si="98"/>
        <v>3813.6175198573133</v>
      </c>
      <c r="N840" s="36">
        <f t="shared" si="100"/>
        <v>1289.002721711772</v>
      </c>
      <c r="O840" s="36">
        <f t="shared" si="101"/>
        <v>76.27235039714627</v>
      </c>
      <c r="P840" s="37">
        <f t="shared" si="102"/>
        <v>60</v>
      </c>
      <c r="Q840" s="38">
        <f t="shared" si="103"/>
        <v>5238.8925919662315</v>
      </c>
      <c r="R840" s="40">
        <f t="shared" si="99"/>
        <v>4348280.8513319725</v>
      </c>
    </row>
    <row r="841" spans="1:18" ht="15">
      <c r="A841" s="47">
        <v>831</v>
      </c>
      <c r="B841" s="45"/>
      <c r="C841" s="32">
        <v>77.42494213412952</v>
      </c>
      <c r="D841" s="41"/>
      <c r="E841" s="33"/>
      <c r="F841" s="34"/>
      <c r="G841" s="39">
        <f t="shared" si="96"/>
        <v>24600</v>
      </c>
      <c r="H841" s="33">
        <v>20600</v>
      </c>
      <c r="I841" s="34">
        <v>4000</v>
      </c>
      <c r="J841" s="35">
        <v>60</v>
      </c>
      <c r="K841" s="26"/>
      <c r="L841" s="36">
        <f t="shared" si="97"/>
        <v>3812.724838574642</v>
      </c>
      <c r="M841" s="36">
        <f t="shared" si="98"/>
        <v>3812.724838574642</v>
      </c>
      <c r="N841" s="36">
        <f t="shared" si="100"/>
        <v>1288.700995438229</v>
      </c>
      <c r="O841" s="36">
        <f t="shared" si="101"/>
        <v>76.25449677149284</v>
      </c>
      <c r="P841" s="37">
        <f t="shared" si="102"/>
        <v>60</v>
      </c>
      <c r="Q841" s="38">
        <f t="shared" si="103"/>
        <v>5237.680330784364</v>
      </c>
      <c r="R841" s="40">
        <f t="shared" si="99"/>
        <v>4352512.354881806</v>
      </c>
    </row>
    <row r="842" spans="1:18" ht="15">
      <c r="A842" s="30">
        <v>832</v>
      </c>
      <c r="B842" s="45"/>
      <c r="C842" s="32">
        <v>77.44304977251035</v>
      </c>
      <c r="D842" s="41"/>
      <c r="E842" s="33"/>
      <c r="F842" s="34"/>
      <c r="G842" s="39">
        <f t="shared" si="96"/>
        <v>24600</v>
      </c>
      <c r="H842" s="33">
        <v>20600</v>
      </c>
      <c r="I842" s="34">
        <v>4000</v>
      </c>
      <c r="J842" s="35">
        <v>60</v>
      </c>
      <c r="K842" s="26"/>
      <c r="L842" s="36">
        <f t="shared" si="97"/>
        <v>3811.8333519554385</v>
      </c>
      <c r="M842" s="36">
        <f t="shared" si="98"/>
        <v>3811.8333519554385</v>
      </c>
      <c r="N842" s="36">
        <f t="shared" si="100"/>
        <v>1288.3996729609382</v>
      </c>
      <c r="O842" s="36">
        <f t="shared" si="101"/>
        <v>76.23666703910877</v>
      </c>
      <c r="P842" s="37">
        <f t="shared" si="102"/>
        <v>60</v>
      </c>
      <c r="Q842" s="38">
        <f t="shared" si="103"/>
        <v>5236.469691955485</v>
      </c>
      <c r="R842" s="40">
        <f t="shared" si="99"/>
        <v>4356742.783706964</v>
      </c>
    </row>
    <row r="843" spans="1:18" ht="15">
      <c r="A843" s="47">
        <v>833</v>
      </c>
      <c r="B843" s="45"/>
      <c r="C843" s="32">
        <v>77.46114166597643</v>
      </c>
      <c r="D843" s="41"/>
      <c r="E843" s="33"/>
      <c r="F843" s="34"/>
      <c r="G843" s="39">
        <f aca="true" t="shared" si="104" ref="G843:G906">H843+I843</f>
        <v>24600</v>
      </c>
      <c r="H843" s="33">
        <v>20600</v>
      </c>
      <c r="I843" s="34">
        <v>4000</v>
      </c>
      <c r="J843" s="35">
        <v>60</v>
      </c>
      <c r="K843" s="26"/>
      <c r="L843" s="36">
        <f aca="true" t="shared" si="105" ref="L843:L906">G843*12/C843</f>
        <v>3810.9430567515365</v>
      </c>
      <c r="M843" s="36">
        <f aca="true" t="shared" si="106" ref="M843:M906">K843+L843</f>
        <v>3810.9430567515365</v>
      </c>
      <c r="N843" s="36">
        <f t="shared" si="100"/>
        <v>1288.0987531820194</v>
      </c>
      <c r="O843" s="36">
        <f t="shared" si="101"/>
        <v>76.21886113503074</v>
      </c>
      <c r="P843" s="37">
        <f t="shared" si="102"/>
        <v>60</v>
      </c>
      <c r="Q843" s="38">
        <f t="shared" si="103"/>
        <v>5235.260671068587</v>
      </c>
      <c r="R843" s="40">
        <f aca="true" t="shared" si="107" ref="R843:R906">Q843*A843</f>
        <v>4360972.139000133</v>
      </c>
    </row>
    <row r="844" spans="1:18" ht="15">
      <c r="A844" s="30">
        <v>834</v>
      </c>
      <c r="B844" s="45"/>
      <c r="C844" s="32">
        <v>77.47921785230798</v>
      </c>
      <c r="D844" s="41"/>
      <c r="E844" s="33"/>
      <c r="F844" s="34"/>
      <c r="G844" s="39">
        <f t="shared" si="104"/>
        <v>24600</v>
      </c>
      <c r="H844" s="33">
        <v>20600</v>
      </c>
      <c r="I844" s="34">
        <v>4000</v>
      </c>
      <c r="J844" s="35">
        <v>60</v>
      </c>
      <c r="K844" s="26"/>
      <c r="L844" s="36">
        <f t="shared" si="105"/>
        <v>3810.0539497277136</v>
      </c>
      <c r="M844" s="36">
        <f t="shared" si="106"/>
        <v>3810.0539497277136</v>
      </c>
      <c r="N844" s="36">
        <f aca="true" t="shared" si="108" ref="N844:N907">M844*0.338</f>
        <v>1287.7982350079674</v>
      </c>
      <c r="O844" s="36">
        <f aca="true" t="shared" si="109" ref="O844:O907">M844*0.02</f>
        <v>76.20107899455428</v>
      </c>
      <c r="P844" s="37">
        <f aca="true" t="shared" si="110" ref="P844:P907">J844</f>
        <v>60</v>
      </c>
      <c r="Q844" s="38">
        <f aca="true" t="shared" si="111" ref="Q844:Q907">M844+N844+O844+P844</f>
        <v>5234.053263730235</v>
      </c>
      <c r="R844" s="40">
        <f t="shared" si="107"/>
        <v>4365200.4219510155</v>
      </c>
    </row>
    <row r="845" spans="1:18" ht="15">
      <c r="A845" s="47">
        <v>835</v>
      </c>
      <c r="B845" s="45"/>
      <c r="C845" s="32">
        <v>77.49727836914946</v>
      </c>
      <c r="D845" s="41"/>
      <c r="E845" s="33"/>
      <c r="F845" s="34"/>
      <c r="G845" s="39">
        <f t="shared" si="104"/>
        <v>24600</v>
      </c>
      <c r="H845" s="33">
        <v>20600</v>
      </c>
      <c r="I845" s="34">
        <v>4000</v>
      </c>
      <c r="J845" s="35">
        <v>60</v>
      </c>
      <c r="K845" s="26"/>
      <c r="L845" s="36">
        <f t="shared" si="105"/>
        <v>3809.166027661622</v>
      </c>
      <c r="M845" s="36">
        <f t="shared" si="106"/>
        <v>3809.166027661622</v>
      </c>
      <c r="N845" s="36">
        <f t="shared" si="108"/>
        <v>1287.4981173496283</v>
      </c>
      <c r="O845" s="36">
        <f t="shared" si="109"/>
        <v>76.18332055323245</v>
      </c>
      <c r="P845" s="37">
        <f t="shared" si="110"/>
        <v>60</v>
      </c>
      <c r="Q845" s="38">
        <f t="shared" si="111"/>
        <v>5232.847465564482</v>
      </c>
      <c r="R845" s="40">
        <f t="shared" si="107"/>
        <v>4369427.633746343</v>
      </c>
    </row>
    <row r="846" spans="1:18" ht="15">
      <c r="A846" s="30">
        <v>836</v>
      </c>
      <c r="B846" s="45"/>
      <c r="C846" s="32">
        <v>77.51532325401016</v>
      </c>
      <c r="D846" s="41"/>
      <c r="E846" s="33"/>
      <c r="F846" s="34"/>
      <c r="G846" s="39">
        <f t="shared" si="104"/>
        <v>24600</v>
      </c>
      <c r="H846" s="33">
        <v>20600</v>
      </c>
      <c r="I846" s="34">
        <v>4000</v>
      </c>
      <c r="J846" s="35">
        <v>60</v>
      </c>
      <c r="K846" s="26"/>
      <c r="L846" s="36">
        <f t="shared" si="105"/>
        <v>3808.2792873437215</v>
      </c>
      <c r="M846" s="36">
        <f t="shared" si="106"/>
        <v>3808.2792873437215</v>
      </c>
      <c r="N846" s="36">
        <f t="shared" si="108"/>
        <v>1287.198399122178</v>
      </c>
      <c r="O846" s="36">
        <f t="shared" si="109"/>
        <v>76.16558574687443</v>
      </c>
      <c r="P846" s="37">
        <f t="shared" si="110"/>
        <v>60</v>
      </c>
      <c r="Q846" s="38">
        <f t="shared" si="111"/>
        <v>5231.643272212774</v>
      </c>
      <c r="R846" s="40">
        <f t="shared" si="107"/>
        <v>4373653.7755698785</v>
      </c>
    </row>
    <row r="847" spans="1:18" ht="15">
      <c r="A847" s="47">
        <v>837</v>
      </c>
      <c r="B847" s="45"/>
      <c r="C847" s="32">
        <v>77.53335254426479</v>
      </c>
      <c r="D847" s="41"/>
      <c r="E847" s="33"/>
      <c r="F847" s="34"/>
      <c r="G847" s="39">
        <f t="shared" si="104"/>
        <v>24600</v>
      </c>
      <c r="H847" s="33">
        <v>20600</v>
      </c>
      <c r="I847" s="34">
        <v>4000</v>
      </c>
      <c r="J847" s="35">
        <v>60</v>
      </c>
      <c r="K847" s="26"/>
      <c r="L847" s="36">
        <f t="shared" si="105"/>
        <v>3807.3937255772157</v>
      </c>
      <c r="M847" s="36">
        <f t="shared" si="106"/>
        <v>3807.3937255772157</v>
      </c>
      <c r="N847" s="36">
        <f t="shared" si="108"/>
        <v>1286.899079245099</v>
      </c>
      <c r="O847" s="36">
        <f t="shared" si="109"/>
        <v>76.14787451154432</v>
      </c>
      <c r="P847" s="37">
        <f t="shared" si="110"/>
        <v>60</v>
      </c>
      <c r="Q847" s="38">
        <f t="shared" si="111"/>
        <v>5230.440679333859</v>
      </c>
      <c r="R847" s="40">
        <f t="shared" si="107"/>
        <v>4377878.84860244</v>
      </c>
    </row>
    <row r="848" spans="1:18" ht="15">
      <c r="A848" s="30">
        <v>838</v>
      </c>
      <c r="B848" s="45"/>
      <c r="C848" s="32">
        <v>77.55136627715422</v>
      </c>
      <c r="D848" s="41"/>
      <c r="E848" s="33"/>
      <c r="F848" s="34"/>
      <c r="G848" s="39">
        <f t="shared" si="104"/>
        <v>24600</v>
      </c>
      <c r="H848" s="33">
        <v>20600</v>
      </c>
      <c r="I848" s="34">
        <v>4000</v>
      </c>
      <c r="J848" s="35">
        <v>60</v>
      </c>
      <c r="K848" s="26"/>
      <c r="L848" s="36">
        <f t="shared" si="105"/>
        <v>3806.509339177983</v>
      </c>
      <c r="M848" s="36">
        <f t="shared" si="106"/>
        <v>3806.509339177983</v>
      </c>
      <c r="N848" s="36">
        <f t="shared" si="108"/>
        <v>1286.6001566421583</v>
      </c>
      <c r="O848" s="36">
        <f t="shared" si="109"/>
        <v>76.13018678355967</v>
      </c>
      <c r="P848" s="37">
        <f t="shared" si="110"/>
        <v>60</v>
      </c>
      <c r="Q848" s="38">
        <f t="shared" si="111"/>
        <v>5229.239682603701</v>
      </c>
      <c r="R848" s="40">
        <f t="shared" si="107"/>
        <v>4382102.854021901</v>
      </c>
    </row>
    <row r="849" spans="1:18" ht="15">
      <c r="A849" s="47">
        <v>839</v>
      </c>
      <c r="B849" s="45"/>
      <c r="C849" s="32">
        <v>77.56936448978607</v>
      </c>
      <c r="D849" s="41"/>
      <c r="E849" s="33"/>
      <c r="F849" s="34"/>
      <c r="G849" s="39">
        <f t="shared" si="104"/>
        <v>24600</v>
      </c>
      <c r="H849" s="33">
        <v>20600</v>
      </c>
      <c r="I849" s="34">
        <v>4000</v>
      </c>
      <c r="J849" s="35">
        <v>60</v>
      </c>
      <c r="K849" s="26"/>
      <c r="L849" s="36">
        <f t="shared" si="105"/>
        <v>3805.626124974511</v>
      </c>
      <c r="M849" s="36">
        <f t="shared" si="106"/>
        <v>3805.626124974511</v>
      </c>
      <c r="N849" s="36">
        <f t="shared" si="108"/>
        <v>1286.3016302413848</v>
      </c>
      <c r="O849" s="36">
        <f t="shared" si="109"/>
        <v>76.11252249949023</v>
      </c>
      <c r="P849" s="37">
        <f t="shared" si="110"/>
        <v>60</v>
      </c>
      <c r="Q849" s="38">
        <f t="shared" si="111"/>
        <v>5228.040277715387</v>
      </c>
      <c r="R849" s="40">
        <f t="shared" si="107"/>
        <v>4386325.79300321</v>
      </c>
    </row>
    <row r="850" spans="1:18" ht="15">
      <c r="A850" s="30">
        <v>840</v>
      </c>
      <c r="B850" s="45"/>
      <c r="C850" s="32">
        <v>77.58734721913538</v>
      </c>
      <c r="D850" s="41"/>
      <c r="E850" s="33"/>
      <c r="F850" s="34"/>
      <c r="G850" s="39">
        <f t="shared" si="104"/>
        <v>24600</v>
      </c>
      <c r="H850" s="33">
        <v>20600</v>
      </c>
      <c r="I850" s="34">
        <v>4000</v>
      </c>
      <c r="J850" s="35">
        <v>60</v>
      </c>
      <c r="K850" s="26"/>
      <c r="L850" s="36">
        <f t="shared" si="105"/>
        <v>3804.744079807832</v>
      </c>
      <c r="M850" s="36">
        <f t="shared" si="106"/>
        <v>3804.744079807832</v>
      </c>
      <c r="N850" s="36">
        <f t="shared" si="108"/>
        <v>1286.0034989750473</v>
      </c>
      <c r="O850" s="36">
        <f t="shared" si="109"/>
        <v>76.09488159615664</v>
      </c>
      <c r="P850" s="37">
        <f t="shared" si="110"/>
        <v>60</v>
      </c>
      <c r="Q850" s="38">
        <f t="shared" si="111"/>
        <v>5226.842460379035</v>
      </c>
      <c r="R850" s="40">
        <f t="shared" si="107"/>
        <v>4390547.66671839</v>
      </c>
    </row>
    <row r="851" spans="1:18" ht="15">
      <c r="A851" s="47">
        <v>841</v>
      </c>
      <c r="B851" s="45"/>
      <c r="C851" s="32">
        <v>77.60531450204516</v>
      </c>
      <c r="D851" s="41"/>
      <c r="E851" s="33"/>
      <c r="F851" s="34"/>
      <c r="G851" s="39">
        <f t="shared" si="104"/>
        <v>24600</v>
      </c>
      <c r="H851" s="33">
        <v>20600</v>
      </c>
      <c r="I851" s="34">
        <v>4000</v>
      </c>
      <c r="J851" s="35">
        <v>60</v>
      </c>
      <c r="K851" s="26"/>
      <c r="L851" s="36">
        <f t="shared" si="105"/>
        <v>3803.8632005314594</v>
      </c>
      <c r="M851" s="36">
        <f t="shared" si="106"/>
        <v>3803.8632005314594</v>
      </c>
      <c r="N851" s="36">
        <f t="shared" si="108"/>
        <v>1285.7057617796333</v>
      </c>
      <c r="O851" s="36">
        <f t="shared" si="109"/>
        <v>76.0772640106292</v>
      </c>
      <c r="P851" s="37">
        <f t="shared" si="110"/>
        <v>60</v>
      </c>
      <c r="Q851" s="38">
        <f t="shared" si="111"/>
        <v>5225.646226321722</v>
      </c>
      <c r="R851" s="40">
        <f t="shared" si="107"/>
        <v>4394768.476336568</v>
      </c>
    </row>
    <row r="852" spans="1:18" ht="15">
      <c r="A852" s="30">
        <v>842</v>
      </c>
      <c r="B852" s="45"/>
      <c r="C852" s="32">
        <v>77.6232663752271</v>
      </c>
      <c r="D852" s="41"/>
      <c r="E852" s="33"/>
      <c r="F852" s="34"/>
      <c r="G852" s="39">
        <f t="shared" si="104"/>
        <v>24600</v>
      </c>
      <c r="H852" s="33">
        <v>20600</v>
      </c>
      <c r="I852" s="34">
        <v>4000</v>
      </c>
      <c r="J852" s="35">
        <v>60</v>
      </c>
      <c r="K852" s="26"/>
      <c r="L852" s="36">
        <f t="shared" si="105"/>
        <v>3802.9834840113213</v>
      </c>
      <c r="M852" s="36">
        <f t="shared" si="106"/>
        <v>3802.9834840113213</v>
      </c>
      <c r="N852" s="36">
        <f t="shared" si="108"/>
        <v>1285.4084175958267</v>
      </c>
      <c r="O852" s="36">
        <f t="shared" si="109"/>
        <v>76.05966968022642</v>
      </c>
      <c r="P852" s="37">
        <f t="shared" si="110"/>
        <v>60</v>
      </c>
      <c r="Q852" s="38">
        <f t="shared" si="111"/>
        <v>5224.4515712873745</v>
      </c>
      <c r="R852" s="40">
        <f t="shared" si="107"/>
        <v>4398988.22302397</v>
      </c>
    </row>
    <row r="853" spans="1:18" ht="15">
      <c r="A853" s="47">
        <v>843</v>
      </c>
      <c r="B853" s="45"/>
      <c r="C853" s="32">
        <v>77.64120287526222</v>
      </c>
      <c r="D853" s="41"/>
      <c r="E853" s="33"/>
      <c r="F853" s="34"/>
      <c r="G853" s="39">
        <f t="shared" si="104"/>
        <v>24600</v>
      </c>
      <c r="H853" s="33">
        <v>20600</v>
      </c>
      <c r="I853" s="34">
        <v>4000</v>
      </c>
      <c r="J853" s="35">
        <v>60</v>
      </c>
      <c r="K853" s="26"/>
      <c r="L853" s="36">
        <f t="shared" si="105"/>
        <v>3802.104927125693</v>
      </c>
      <c r="M853" s="36">
        <f t="shared" si="106"/>
        <v>3802.104927125693</v>
      </c>
      <c r="N853" s="36">
        <f t="shared" si="108"/>
        <v>1285.1114653684842</v>
      </c>
      <c r="O853" s="36">
        <f t="shared" si="109"/>
        <v>76.04209854251386</v>
      </c>
      <c r="P853" s="37">
        <f t="shared" si="110"/>
        <v>60</v>
      </c>
      <c r="Q853" s="38">
        <f t="shared" si="111"/>
        <v>5223.25849103669</v>
      </c>
      <c r="R853" s="40">
        <f t="shared" si="107"/>
        <v>4403206.9079439305</v>
      </c>
    </row>
    <row r="854" spans="1:18" ht="15">
      <c r="A854" s="30">
        <v>844</v>
      </c>
      <c r="B854" s="45"/>
      <c r="C854" s="32">
        <v>77.65912403860133</v>
      </c>
      <c r="D854" s="41"/>
      <c r="E854" s="33"/>
      <c r="F854" s="34"/>
      <c r="G854" s="39">
        <f t="shared" si="104"/>
        <v>24600</v>
      </c>
      <c r="H854" s="33">
        <v>20600</v>
      </c>
      <c r="I854" s="34">
        <v>4000</v>
      </c>
      <c r="J854" s="35">
        <v>60</v>
      </c>
      <c r="K854" s="26"/>
      <c r="L854" s="36">
        <f t="shared" si="105"/>
        <v>3801.227526765143</v>
      </c>
      <c r="M854" s="36">
        <f t="shared" si="106"/>
        <v>3801.227526765143</v>
      </c>
      <c r="N854" s="36">
        <f t="shared" si="108"/>
        <v>1284.8149040466185</v>
      </c>
      <c r="O854" s="36">
        <f t="shared" si="109"/>
        <v>76.02455053530286</v>
      </c>
      <c r="P854" s="37">
        <f t="shared" si="110"/>
        <v>60</v>
      </c>
      <c r="Q854" s="38">
        <f t="shared" si="111"/>
        <v>5222.066981347065</v>
      </c>
      <c r="R854" s="40">
        <f t="shared" si="107"/>
        <v>4407424.532256923</v>
      </c>
    </row>
    <row r="855" spans="1:18" ht="15">
      <c r="A855" s="47">
        <v>845</v>
      </c>
      <c r="B855" s="45"/>
      <c r="C855" s="32">
        <v>77.67702990156583</v>
      </c>
      <c r="D855" s="41"/>
      <c r="E855" s="33"/>
      <c r="F855" s="34"/>
      <c r="G855" s="39">
        <f t="shared" si="104"/>
        <v>24600</v>
      </c>
      <c r="H855" s="33">
        <v>20600</v>
      </c>
      <c r="I855" s="34">
        <v>4000</v>
      </c>
      <c r="J855" s="35">
        <v>60</v>
      </c>
      <c r="K855" s="26"/>
      <c r="L855" s="36">
        <f t="shared" si="105"/>
        <v>3800.3512798324605</v>
      </c>
      <c r="M855" s="36">
        <f t="shared" si="106"/>
        <v>3800.3512798324605</v>
      </c>
      <c r="N855" s="36">
        <f t="shared" si="108"/>
        <v>1284.5187325833717</v>
      </c>
      <c r="O855" s="36">
        <f t="shared" si="109"/>
        <v>76.00702559664921</v>
      </c>
      <c r="P855" s="37">
        <f t="shared" si="110"/>
        <v>60</v>
      </c>
      <c r="Q855" s="38">
        <f t="shared" si="111"/>
        <v>5220.8770380124815</v>
      </c>
      <c r="R855" s="40">
        <f t="shared" si="107"/>
        <v>4411641.097120547</v>
      </c>
    </row>
    <row r="856" spans="1:18" ht="15">
      <c r="A856" s="30">
        <v>846</v>
      </c>
      <c r="B856" s="45"/>
      <c r="C856" s="32">
        <v>77.69492050034822</v>
      </c>
      <c r="D856" s="41"/>
      <c r="E856" s="33"/>
      <c r="F856" s="34"/>
      <c r="G856" s="39">
        <f t="shared" si="104"/>
        <v>24600</v>
      </c>
      <c r="H856" s="33">
        <v>20600</v>
      </c>
      <c r="I856" s="34">
        <v>4000</v>
      </c>
      <c r="J856" s="35">
        <v>60</v>
      </c>
      <c r="K856" s="26"/>
      <c r="L856" s="36">
        <f t="shared" si="105"/>
        <v>3799.4761832425966</v>
      </c>
      <c r="M856" s="36">
        <f t="shared" si="106"/>
        <v>3799.4761832425966</v>
      </c>
      <c r="N856" s="36">
        <f t="shared" si="108"/>
        <v>1284.2229499359978</v>
      </c>
      <c r="O856" s="36">
        <f t="shared" si="109"/>
        <v>75.98952366485193</v>
      </c>
      <c r="P856" s="37">
        <f t="shared" si="110"/>
        <v>60</v>
      </c>
      <c r="Q856" s="38">
        <f t="shared" si="111"/>
        <v>5219.688656843446</v>
      </c>
      <c r="R856" s="40">
        <f t="shared" si="107"/>
        <v>4415856.603689555</v>
      </c>
    </row>
    <row r="857" spans="1:18" ht="15">
      <c r="A857" s="47">
        <v>847</v>
      </c>
      <c r="B857" s="45"/>
      <c r="C857" s="32">
        <v>77.71279587101274</v>
      </c>
      <c r="D857" s="41"/>
      <c r="E857" s="33"/>
      <c r="F857" s="34"/>
      <c r="G857" s="39">
        <f t="shared" si="104"/>
        <v>24600</v>
      </c>
      <c r="H857" s="33">
        <v>20600</v>
      </c>
      <c r="I857" s="34">
        <v>4000</v>
      </c>
      <c r="J857" s="35">
        <v>60</v>
      </c>
      <c r="K857" s="26"/>
      <c r="L857" s="36">
        <f t="shared" si="105"/>
        <v>3798.6022339225997</v>
      </c>
      <c r="M857" s="36">
        <f t="shared" si="106"/>
        <v>3798.6022339225997</v>
      </c>
      <c r="N857" s="36">
        <f t="shared" si="108"/>
        <v>1283.9275550658388</v>
      </c>
      <c r="O857" s="36">
        <f t="shared" si="109"/>
        <v>75.972044678452</v>
      </c>
      <c r="P857" s="37">
        <f t="shared" si="110"/>
        <v>60</v>
      </c>
      <c r="Q857" s="38">
        <f t="shared" si="111"/>
        <v>5218.501833666891</v>
      </c>
      <c r="R857" s="40">
        <f t="shared" si="107"/>
        <v>4420071.053115857</v>
      </c>
    </row>
    <row r="858" spans="1:18" ht="15">
      <c r="A858" s="30">
        <v>848</v>
      </c>
      <c r="B858" s="45"/>
      <c r="C858" s="32">
        <v>77.73065604949593</v>
      </c>
      <c r="D858" s="41"/>
      <c r="E858" s="33"/>
      <c r="F858" s="34"/>
      <c r="G858" s="39">
        <f t="shared" si="104"/>
        <v>24600</v>
      </c>
      <c r="H858" s="33">
        <v>20600</v>
      </c>
      <c r="I858" s="34">
        <v>4000</v>
      </c>
      <c r="J858" s="35">
        <v>60</v>
      </c>
      <c r="K858" s="26"/>
      <c r="L858" s="36">
        <f t="shared" si="105"/>
        <v>3797.7294288115595</v>
      </c>
      <c r="M858" s="36">
        <f t="shared" si="106"/>
        <v>3797.7294288115595</v>
      </c>
      <c r="N858" s="36">
        <f t="shared" si="108"/>
        <v>1283.632546938307</v>
      </c>
      <c r="O858" s="36">
        <f t="shared" si="109"/>
        <v>75.95458857623119</v>
      </c>
      <c r="P858" s="37">
        <f t="shared" si="110"/>
        <v>60</v>
      </c>
      <c r="Q858" s="38">
        <f t="shared" si="111"/>
        <v>5217.316564326097</v>
      </c>
      <c r="R858" s="40">
        <f t="shared" si="107"/>
        <v>4424284.446548531</v>
      </c>
    </row>
    <row r="859" spans="1:18" ht="15">
      <c r="A859" s="47">
        <v>849</v>
      </c>
      <c r="B859" s="45"/>
      <c r="C859" s="32">
        <v>77.74850107160738</v>
      </c>
      <c r="D859" s="41"/>
      <c r="E859" s="33"/>
      <c r="F859" s="34"/>
      <c r="G859" s="39">
        <f t="shared" si="104"/>
        <v>24600</v>
      </c>
      <c r="H859" s="33">
        <v>20600</v>
      </c>
      <c r="I859" s="34">
        <v>4000</v>
      </c>
      <c r="J859" s="35">
        <v>60</v>
      </c>
      <c r="K859" s="26"/>
      <c r="L859" s="36">
        <f t="shared" si="105"/>
        <v>3796.8577648605337</v>
      </c>
      <c r="M859" s="36">
        <f t="shared" si="106"/>
        <v>3796.8577648605337</v>
      </c>
      <c r="N859" s="36">
        <f t="shared" si="108"/>
        <v>1283.3379245228605</v>
      </c>
      <c r="O859" s="36">
        <f t="shared" si="109"/>
        <v>75.93715529721068</v>
      </c>
      <c r="P859" s="37">
        <f t="shared" si="110"/>
        <v>60</v>
      </c>
      <c r="Q859" s="38">
        <f t="shared" si="111"/>
        <v>5216.132844680605</v>
      </c>
      <c r="R859" s="40">
        <f t="shared" si="107"/>
        <v>4428496.785133833</v>
      </c>
    </row>
    <row r="860" spans="1:18" ht="15">
      <c r="A860" s="30">
        <v>850</v>
      </c>
      <c r="B860" s="45"/>
      <c r="C860" s="32">
        <v>77.76633097303007</v>
      </c>
      <c r="D860" s="41"/>
      <c r="E860" s="33"/>
      <c r="F860" s="34"/>
      <c r="G860" s="39">
        <f t="shared" si="104"/>
        <v>24600</v>
      </c>
      <c r="H860" s="33">
        <v>20600</v>
      </c>
      <c r="I860" s="34">
        <v>4000</v>
      </c>
      <c r="J860" s="35">
        <v>60</v>
      </c>
      <c r="K860" s="26"/>
      <c r="L860" s="36">
        <f t="shared" si="105"/>
        <v>3795.9872390325004</v>
      </c>
      <c r="M860" s="36">
        <f t="shared" si="106"/>
        <v>3795.9872390325004</v>
      </c>
      <c r="N860" s="36">
        <f t="shared" si="108"/>
        <v>1283.0436867929852</v>
      </c>
      <c r="O860" s="36">
        <f t="shared" si="109"/>
        <v>75.91974478065</v>
      </c>
      <c r="P860" s="37">
        <f t="shared" si="110"/>
        <v>60</v>
      </c>
      <c r="Q860" s="38">
        <f t="shared" si="111"/>
        <v>5214.950670606136</v>
      </c>
      <c r="R860" s="40">
        <f t="shared" si="107"/>
        <v>4432708.070015215</v>
      </c>
    </row>
    <row r="861" spans="1:18" ht="15">
      <c r="A861" s="47">
        <v>851</v>
      </c>
      <c r="B861" s="45"/>
      <c r="C861" s="32">
        <v>77.7841457893212</v>
      </c>
      <c r="D861" s="41"/>
      <c r="E861" s="33"/>
      <c r="F861" s="34"/>
      <c r="G861" s="39">
        <f t="shared" si="104"/>
        <v>24600</v>
      </c>
      <c r="H861" s="33">
        <v>20600</v>
      </c>
      <c r="I861" s="34">
        <v>4000</v>
      </c>
      <c r="J861" s="35">
        <v>60</v>
      </c>
      <c r="K861" s="26"/>
      <c r="L861" s="36">
        <f t="shared" si="105"/>
        <v>3795.117848302286</v>
      </c>
      <c r="M861" s="36">
        <f t="shared" si="106"/>
        <v>3795.117848302286</v>
      </c>
      <c r="N861" s="36">
        <f t="shared" si="108"/>
        <v>1282.7498327261728</v>
      </c>
      <c r="O861" s="36">
        <f t="shared" si="109"/>
        <v>75.90235696604572</v>
      </c>
      <c r="P861" s="37">
        <f t="shared" si="110"/>
        <v>60</v>
      </c>
      <c r="Q861" s="38">
        <f t="shared" si="111"/>
        <v>5213.7700379945045</v>
      </c>
      <c r="R861" s="40">
        <f t="shared" si="107"/>
        <v>4436918.302333323</v>
      </c>
    </row>
    <row r="862" spans="1:18" ht="15">
      <c r="A862" s="30">
        <v>852</v>
      </c>
      <c r="B862" s="45"/>
      <c r="C862" s="32">
        <v>77.80194555591271</v>
      </c>
      <c r="D862" s="41"/>
      <c r="E862" s="33"/>
      <c r="F862" s="34"/>
      <c r="G862" s="39">
        <f t="shared" si="104"/>
        <v>24600</v>
      </c>
      <c r="H862" s="33">
        <v>20600</v>
      </c>
      <c r="I862" s="34">
        <v>4000</v>
      </c>
      <c r="J862" s="35">
        <v>60</v>
      </c>
      <c r="K862" s="26"/>
      <c r="L862" s="36">
        <f t="shared" si="105"/>
        <v>3794.249589656511</v>
      </c>
      <c r="M862" s="36">
        <f t="shared" si="106"/>
        <v>3794.249589656511</v>
      </c>
      <c r="N862" s="36">
        <f t="shared" si="108"/>
        <v>1282.4563613039008</v>
      </c>
      <c r="O862" s="36">
        <f t="shared" si="109"/>
        <v>75.88499179313023</v>
      </c>
      <c r="P862" s="37">
        <f t="shared" si="110"/>
        <v>60</v>
      </c>
      <c r="Q862" s="38">
        <f t="shared" si="111"/>
        <v>5212.590942753542</v>
      </c>
      <c r="R862" s="40">
        <f t="shared" si="107"/>
        <v>4441127.483226017</v>
      </c>
    </row>
    <row r="863" spans="1:18" ht="15">
      <c r="A863" s="47">
        <v>853</v>
      </c>
      <c r="B863" s="45"/>
      <c r="C863" s="32">
        <v>77.8197303081118</v>
      </c>
      <c r="D863" s="41"/>
      <c r="E863" s="33"/>
      <c r="F863" s="34"/>
      <c r="G863" s="39">
        <f t="shared" si="104"/>
        <v>24600</v>
      </c>
      <c r="H863" s="33">
        <v>20600</v>
      </c>
      <c r="I863" s="34">
        <v>4000</v>
      </c>
      <c r="J863" s="35">
        <v>60</v>
      </c>
      <c r="K863" s="26"/>
      <c r="L863" s="36">
        <f t="shared" si="105"/>
        <v>3793.3824600935277</v>
      </c>
      <c r="M863" s="36">
        <f t="shared" si="106"/>
        <v>3793.3824600935277</v>
      </c>
      <c r="N863" s="36">
        <f t="shared" si="108"/>
        <v>1282.1632715116125</v>
      </c>
      <c r="O863" s="36">
        <f t="shared" si="109"/>
        <v>75.86764920187055</v>
      </c>
      <c r="P863" s="37">
        <f t="shared" si="110"/>
        <v>60</v>
      </c>
      <c r="Q863" s="38">
        <f t="shared" si="111"/>
        <v>5211.41338080701</v>
      </c>
      <c r="R863" s="40">
        <f t="shared" si="107"/>
        <v>4445335.61382838</v>
      </c>
    </row>
    <row r="864" spans="1:18" ht="15">
      <c r="A864" s="30">
        <v>854</v>
      </c>
      <c r="B864" s="45"/>
      <c r="C864" s="32">
        <v>77.83750008110162</v>
      </c>
      <c r="D864" s="41"/>
      <c r="E864" s="33"/>
      <c r="F864" s="34"/>
      <c r="G864" s="39">
        <f t="shared" si="104"/>
        <v>24600</v>
      </c>
      <c r="H864" s="33">
        <v>20600</v>
      </c>
      <c r="I864" s="34">
        <v>4000</v>
      </c>
      <c r="J864" s="35">
        <v>60</v>
      </c>
      <c r="K864" s="26"/>
      <c r="L864" s="36">
        <f t="shared" si="105"/>
        <v>3792.5164566233598</v>
      </c>
      <c r="M864" s="36">
        <f t="shared" si="106"/>
        <v>3792.5164566233598</v>
      </c>
      <c r="N864" s="36">
        <f t="shared" si="108"/>
        <v>1281.8705623386957</v>
      </c>
      <c r="O864" s="36">
        <f t="shared" si="109"/>
        <v>75.8503291324672</v>
      </c>
      <c r="P864" s="37">
        <f t="shared" si="110"/>
        <v>60</v>
      </c>
      <c r="Q864" s="38">
        <f t="shared" si="111"/>
        <v>5210.2373480945225</v>
      </c>
      <c r="R864" s="40">
        <f t="shared" si="107"/>
        <v>4449542.695272722</v>
      </c>
    </row>
    <row r="865" spans="1:18" ht="15">
      <c r="A865" s="47">
        <v>855</v>
      </c>
      <c r="B865" s="45"/>
      <c r="C865" s="32">
        <v>77.85525490994175</v>
      </c>
      <c r="D865" s="41"/>
      <c r="E865" s="33"/>
      <c r="F865" s="34"/>
      <c r="G865" s="39">
        <f t="shared" si="104"/>
        <v>24600</v>
      </c>
      <c r="H865" s="33">
        <v>20600</v>
      </c>
      <c r="I865" s="34">
        <v>4000</v>
      </c>
      <c r="J865" s="35">
        <v>60</v>
      </c>
      <c r="K865" s="26"/>
      <c r="L865" s="36">
        <f t="shared" si="105"/>
        <v>3791.651576267646</v>
      </c>
      <c r="M865" s="36">
        <f t="shared" si="106"/>
        <v>3791.651576267646</v>
      </c>
      <c r="N865" s="36">
        <f t="shared" si="108"/>
        <v>1281.5782327784643</v>
      </c>
      <c r="O865" s="36">
        <f t="shared" si="109"/>
        <v>75.83303152535292</v>
      </c>
      <c r="P865" s="37">
        <f t="shared" si="110"/>
        <v>60</v>
      </c>
      <c r="Q865" s="38">
        <f t="shared" si="111"/>
        <v>5209.062840571463</v>
      </c>
      <c r="R865" s="40">
        <f t="shared" si="107"/>
        <v>4453748.728688601</v>
      </c>
    </row>
    <row r="866" spans="1:18" ht="15">
      <c r="A866" s="30">
        <v>856</v>
      </c>
      <c r="B866" s="45"/>
      <c r="C866" s="32">
        <v>77.87299482956884</v>
      </c>
      <c r="D866" s="41"/>
      <c r="E866" s="33"/>
      <c r="F866" s="34"/>
      <c r="G866" s="39">
        <f t="shared" si="104"/>
        <v>24600</v>
      </c>
      <c r="H866" s="33">
        <v>20600</v>
      </c>
      <c r="I866" s="34">
        <v>4000</v>
      </c>
      <c r="J866" s="35">
        <v>60</v>
      </c>
      <c r="K866" s="26"/>
      <c r="L866" s="36">
        <f t="shared" si="105"/>
        <v>3790.787816059577</v>
      </c>
      <c r="M866" s="36">
        <f t="shared" si="106"/>
        <v>3790.787816059577</v>
      </c>
      <c r="N866" s="36">
        <f t="shared" si="108"/>
        <v>1281.2862818281371</v>
      </c>
      <c r="O866" s="36">
        <f t="shared" si="109"/>
        <v>75.81575632119154</v>
      </c>
      <c r="P866" s="37">
        <f t="shared" si="110"/>
        <v>60</v>
      </c>
      <c r="Q866" s="38">
        <f t="shared" si="111"/>
        <v>5207.8898542089055</v>
      </c>
      <c r="R866" s="40">
        <f t="shared" si="107"/>
        <v>4457953.715202823</v>
      </c>
    </row>
    <row r="867" spans="1:18" ht="15">
      <c r="A867" s="47">
        <v>857</v>
      </c>
      <c r="B867" s="45"/>
      <c r="C867" s="32">
        <v>77.8907198747972</v>
      </c>
      <c r="D867" s="41"/>
      <c r="E867" s="33"/>
      <c r="F867" s="34"/>
      <c r="G867" s="39">
        <f t="shared" si="104"/>
        <v>24600</v>
      </c>
      <c r="H867" s="33">
        <v>20600</v>
      </c>
      <c r="I867" s="34">
        <v>4000</v>
      </c>
      <c r="J867" s="35">
        <v>60</v>
      </c>
      <c r="K867" s="26"/>
      <c r="L867" s="36">
        <f t="shared" si="105"/>
        <v>3789.9251730438395</v>
      </c>
      <c r="M867" s="36">
        <f t="shared" si="106"/>
        <v>3789.9251730438395</v>
      </c>
      <c r="N867" s="36">
        <f t="shared" si="108"/>
        <v>1280.9947084888179</v>
      </c>
      <c r="O867" s="36">
        <f t="shared" si="109"/>
        <v>75.79850346087679</v>
      </c>
      <c r="P867" s="37">
        <f t="shared" si="110"/>
        <v>60</v>
      </c>
      <c r="Q867" s="38">
        <f t="shared" si="111"/>
        <v>5206.718384993534</v>
      </c>
      <c r="R867" s="40">
        <f t="shared" si="107"/>
        <v>4462157.655939458</v>
      </c>
    </row>
    <row r="868" spans="1:18" ht="15">
      <c r="A868" s="30">
        <v>858</v>
      </c>
      <c r="B868" s="45"/>
      <c r="C868" s="32">
        <v>77.9084300803193</v>
      </c>
      <c r="D868" s="41"/>
      <c r="E868" s="33"/>
      <c r="F868" s="34"/>
      <c r="G868" s="39">
        <f t="shared" si="104"/>
        <v>24600</v>
      </c>
      <c r="H868" s="33">
        <v>20600</v>
      </c>
      <c r="I868" s="34">
        <v>4000</v>
      </c>
      <c r="J868" s="35">
        <v>60</v>
      </c>
      <c r="K868" s="26"/>
      <c r="L868" s="36">
        <f t="shared" si="105"/>
        <v>3789.063644276557</v>
      </c>
      <c r="M868" s="36">
        <f t="shared" si="106"/>
        <v>3789.063644276557</v>
      </c>
      <c r="N868" s="36">
        <f t="shared" si="108"/>
        <v>1280.7035117654764</v>
      </c>
      <c r="O868" s="36">
        <f t="shared" si="109"/>
        <v>75.78127288553115</v>
      </c>
      <c r="P868" s="37">
        <f t="shared" si="110"/>
        <v>60</v>
      </c>
      <c r="Q868" s="38">
        <f t="shared" si="111"/>
        <v>5205.548428927565</v>
      </c>
      <c r="R868" s="40">
        <f t="shared" si="107"/>
        <v>4466360.55201985</v>
      </c>
    </row>
    <row r="869" spans="1:18" ht="15">
      <c r="A869" s="47">
        <v>859</v>
      </c>
      <c r="B869" s="45"/>
      <c r="C869" s="32">
        <v>77.92612548070639</v>
      </c>
      <c r="D869" s="41"/>
      <c r="E869" s="33"/>
      <c r="F869" s="34"/>
      <c r="G869" s="39">
        <f t="shared" si="104"/>
        <v>24600</v>
      </c>
      <c r="H869" s="33">
        <v>20600</v>
      </c>
      <c r="I869" s="34">
        <v>4000</v>
      </c>
      <c r="J869" s="35">
        <v>60</v>
      </c>
      <c r="K869" s="26"/>
      <c r="L869" s="36">
        <f t="shared" si="105"/>
        <v>3788.2032268252337</v>
      </c>
      <c r="M869" s="36">
        <f t="shared" si="106"/>
        <v>3788.2032268252337</v>
      </c>
      <c r="N869" s="36">
        <f t="shared" si="108"/>
        <v>1280.4126906669292</v>
      </c>
      <c r="O869" s="36">
        <f t="shared" si="109"/>
        <v>75.76406453650468</v>
      </c>
      <c r="P869" s="37">
        <f t="shared" si="110"/>
        <v>60</v>
      </c>
      <c r="Q869" s="38">
        <f t="shared" si="111"/>
        <v>5204.379982028668</v>
      </c>
      <c r="R869" s="40">
        <f t="shared" si="107"/>
        <v>4470562.404562625</v>
      </c>
    </row>
    <row r="870" spans="1:18" ht="15">
      <c r="A870" s="30">
        <v>860</v>
      </c>
      <c r="B870" s="45"/>
      <c r="C870" s="32">
        <v>77.94380611040907</v>
      </c>
      <c r="D870" s="41"/>
      <c r="E870" s="33"/>
      <c r="F870" s="34"/>
      <c r="G870" s="39">
        <f t="shared" si="104"/>
        <v>24600</v>
      </c>
      <c r="H870" s="33">
        <v>20600</v>
      </c>
      <c r="I870" s="34">
        <v>4000</v>
      </c>
      <c r="J870" s="35">
        <v>60</v>
      </c>
      <c r="K870" s="26"/>
      <c r="L870" s="36">
        <f t="shared" si="105"/>
        <v>3787.343917768692</v>
      </c>
      <c r="M870" s="36">
        <f t="shared" si="106"/>
        <v>3787.343917768692</v>
      </c>
      <c r="N870" s="36">
        <f t="shared" si="108"/>
        <v>1280.1222442058179</v>
      </c>
      <c r="O870" s="36">
        <f t="shared" si="109"/>
        <v>75.74687835537384</v>
      </c>
      <c r="P870" s="37">
        <f t="shared" si="110"/>
        <v>60</v>
      </c>
      <c r="Q870" s="38">
        <f t="shared" si="111"/>
        <v>5203.213040329883</v>
      </c>
      <c r="R870" s="40">
        <f t="shared" si="107"/>
        <v>4474763.214683699</v>
      </c>
    </row>
    <row r="871" spans="1:18" ht="15">
      <c r="A871" s="47">
        <v>861</v>
      </c>
      <c r="B871" s="45"/>
      <c r="C871" s="32">
        <v>77.96147200375782</v>
      </c>
      <c r="D871" s="41"/>
      <c r="E871" s="33"/>
      <c r="F871" s="34"/>
      <c r="G871" s="39">
        <f t="shared" si="104"/>
        <v>24600</v>
      </c>
      <c r="H871" s="33">
        <v>20600</v>
      </c>
      <c r="I871" s="34">
        <v>4000</v>
      </c>
      <c r="J871" s="35">
        <v>60</v>
      </c>
      <c r="K871" s="26"/>
      <c r="L871" s="36">
        <f t="shared" si="105"/>
        <v>3786.485714197021</v>
      </c>
      <c r="M871" s="36">
        <f t="shared" si="106"/>
        <v>3786.485714197021</v>
      </c>
      <c r="N871" s="36">
        <f t="shared" si="108"/>
        <v>1279.8321713985931</v>
      </c>
      <c r="O871" s="36">
        <f t="shared" si="109"/>
        <v>75.72971428394042</v>
      </c>
      <c r="P871" s="37">
        <f t="shared" si="110"/>
        <v>60</v>
      </c>
      <c r="Q871" s="38">
        <f t="shared" si="111"/>
        <v>5202.047599879555</v>
      </c>
      <c r="R871" s="40">
        <f t="shared" si="107"/>
        <v>4478962.983496296</v>
      </c>
    </row>
    <row r="872" spans="1:18" ht="15">
      <c r="A872" s="30">
        <v>862</v>
      </c>
      <c r="B872" s="45"/>
      <c r="C872" s="32">
        <v>77.97912319496358</v>
      </c>
      <c r="D872" s="41"/>
      <c r="E872" s="33"/>
      <c r="F872" s="34"/>
      <c r="G872" s="39">
        <f t="shared" si="104"/>
        <v>24600</v>
      </c>
      <c r="H872" s="33">
        <v>20600</v>
      </c>
      <c r="I872" s="34">
        <v>4000</v>
      </c>
      <c r="J872" s="35">
        <v>60</v>
      </c>
      <c r="K872" s="26"/>
      <c r="L872" s="36">
        <f t="shared" si="105"/>
        <v>3785.628613211517</v>
      </c>
      <c r="M872" s="36">
        <f t="shared" si="106"/>
        <v>3785.628613211517</v>
      </c>
      <c r="N872" s="36">
        <f t="shared" si="108"/>
        <v>1279.5424712654928</v>
      </c>
      <c r="O872" s="36">
        <f t="shared" si="109"/>
        <v>75.71257226423035</v>
      </c>
      <c r="P872" s="37">
        <f t="shared" si="110"/>
        <v>60</v>
      </c>
      <c r="Q872" s="38">
        <f t="shared" si="111"/>
        <v>5200.88365674124</v>
      </c>
      <c r="R872" s="40">
        <f t="shared" si="107"/>
        <v>4483161.712110949</v>
      </c>
    </row>
    <row r="873" spans="1:18" ht="15">
      <c r="A873" s="47">
        <v>863</v>
      </c>
      <c r="B873" s="45"/>
      <c r="C873" s="32">
        <v>77.99675971811827</v>
      </c>
      <c r="D873" s="41"/>
      <c r="E873" s="33"/>
      <c r="F873" s="34"/>
      <c r="G873" s="39">
        <f t="shared" si="104"/>
        <v>24600</v>
      </c>
      <c r="H873" s="33">
        <v>20600</v>
      </c>
      <c r="I873" s="34">
        <v>4000</v>
      </c>
      <c r="J873" s="35">
        <v>60</v>
      </c>
      <c r="K873" s="26"/>
      <c r="L873" s="36">
        <f t="shared" si="105"/>
        <v>3784.7726119246267</v>
      </c>
      <c r="M873" s="36">
        <f t="shared" si="106"/>
        <v>3784.7726119246267</v>
      </c>
      <c r="N873" s="36">
        <f t="shared" si="108"/>
        <v>1279.253142830524</v>
      </c>
      <c r="O873" s="36">
        <f t="shared" si="109"/>
        <v>75.69545223849254</v>
      </c>
      <c r="P873" s="37">
        <f t="shared" si="110"/>
        <v>60</v>
      </c>
      <c r="Q873" s="38">
        <f t="shared" si="111"/>
        <v>5199.721206993643</v>
      </c>
      <c r="R873" s="40">
        <f t="shared" si="107"/>
        <v>4487359.401635514</v>
      </c>
    </row>
    <row r="874" spans="1:18" ht="15">
      <c r="A874" s="30">
        <v>864</v>
      </c>
      <c r="B874" s="45"/>
      <c r="C874" s="32">
        <v>78.01438160719539</v>
      </c>
      <c r="D874" s="41"/>
      <c r="E874" s="33"/>
      <c r="F874" s="34"/>
      <c r="G874" s="39">
        <f t="shared" si="104"/>
        <v>24600</v>
      </c>
      <c r="H874" s="33">
        <v>20600</v>
      </c>
      <c r="I874" s="34">
        <v>4000</v>
      </c>
      <c r="J874" s="35">
        <v>60</v>
      </c>
      <c r="K874" s="26"/>
      <c r="L874" s="36">
        <f t="shared" si="105"/>
        <v>3783.917707459893</v>
      </c>
      <c r="M874" s="36">
        <f t="shared" si="106"/>
        <v>3783.917707459893</v>
      </c>
      <c r="N874" s="36">
        <f t="shared" si="108"/>
        <v>1278.964185121444</v>
      </c>
      <c r="O874" s="36">
        <f t="shared" si="109"/>
        <v>75.67835414919786</v>
      </c>
      <c r="P874" s="37">
        <f t="shared" si="110"/>
        <v>60</v>
      </c>
      <c r="Q874" s="38">
        <f t="shared" si="111"/>
        <v>5198.560246730534</v>
      </c>
      <c r="R874" s="40">
        <f t="shared" si="107"/>
        <v>4491556.053175182</v>
      </c>
    </row>
    <row r="875" spans="1:18" ht="15">
      <c r="A875" s="47">
        <v>865</v>
      </c>
      <c r="B875" s="45"/>
      <c r="C875" s="32">
        <v>78.03198889605055</v>
      </c>
      <c r="D875" s="41"/>
      <c r="E875" s="33"/>
      <c r="F875" s="34"/>
      <c r="G875" s="39">
        <f t="shared" si="104"/>
        <v>24600</v>
      </c>
      <c r="H875" s="33">
        <v>20600</v>
      </c>
      <c r="I875" s="34">
        <v>4000</v>
      </c>
      <c r="J875" s="35">
        <v>60</v>
      </c>
      <c r="K875" s="26"/>
      <c r="L875" s="36">
        <f t="shared" si="105"/>
        <v>3783.063896951895</v>
      </c>
      <c r="M875" s="36">
        <f t="shared" si="106"/>
        <v>3783.063896951895</v>
      </c>
      <c r="N875" s="36">
        <f t="shared" si="108"/>
        <v>1278.6755971697405</v>
      </c>
      <c r="O875" s="36">
        <f t="shared" si="109"/>
        <v>75.6612779390379</v>
      </c>
      <c r="P875" s="37">
        <f t="shared" si="110"/>
        <v>60</v>
      </c>
      <c r="Q875" s="38">
        <f t="shared" si="111"/>
        <v>5197.400772060673</v>
      </c>
      <c r="R875" s="40">
        <f t="shared" si="107"/>
        <v>4495751.667832483</v>
      </c>
    </row>
    <row r="876" spans="1:18" ht="15">
      <c r="A876" s="30">
        <v>866</v>
      </c>
      <c r="B876" s="45"/>
      <c r="C876" s="32">
        <v>78.04958161842197</v>
      </c>
      <c r="D876" s="41"/>
      <c r="E876" s="33"/>
      <c r="F876" s="34"/>
      <c r="G876" s="39">
        <f t="shared" si="104"/>
        <v>24600</v>
      </c>
      <c r="H876" s="33">
        <v>20600</v>
      </c>
      <c r="I876" s="34">
        <v>4000</v>
      </c>
      <c r="J876" s="35">
        <v>60</v>
      </c>
      <c r="K876" s="26"/>
      <c r="L876" s="36">
        <f t="shared" si="105"/>
        <v>3782.2111775462</v>
      </c>
      <c r="M876" s="36">
        <f t="shared" si="106"/>
        <v>3782.2111775462</v>
      </c>
      <c r="N876" s="36">
        <f t="shared" si="108"/>
        <v>1278.3873780106157</v>
      </c>
      <c r="O876" s="36">
        <f t="shared" si="109"/>
        <v>75.644223550924</v>
      </c>
      <c r="P876" s="37">
        <f t="shared" si="110"/>
        <v>60</v>
      </c>
      <c r="Q876" s="38">
        <f t="shared" si="111"/>
        <v>5196.24277910774</v>
      </c>
      <c r="R876" s="40">
        <f t="shared" si="107"/>
        <v>4499946.2467073025</v>
      </c>
    </row>
    <row r="877" spans="1:18" ht="15">
      <c r="A877" s="47">
        <v>867</v>
      </c>
      <c r="B877" s="45"/>
      <c r="C877" s="32">
        <v>78.0671598079311</v>
      </c>
      <c r="D877" s="41"/>
      <c r="E877" s="33"/>
      <c r="F877" s="34"/>
      <c r="G877" s="39">
        <f t="shared" si="104"/>
        <v>24600</v>
      </c>
      <c r="H877" s="33">
        <v>20600</v>
      </c>
      <c r="I877" s="34">
        <v>4000</v>
      </c>
      <c r="J877" s="35">
        <v>60</v>
      </c>
      <c r="K877" s="26"/>
      <c r="L877" s="36">
        <f t="shared" si="105"/>
        <v>3781.3595463992997</v>
      </c>
      <c r="M877" s="36">
        <f t="shared" si="106"/>
        <v>3781.3595463992997</v>
      </c>
      <c r="N877" s="36">
        <f t="shared" si="108"/>
        <v>1278.0995266829634</v>
      </c>
      <c r="O877" s="36">
        <f t="shared" si="109"/>
        <v>75.62719092798599</v>
      </c>
      <c r="P877" s="37">
        <f t="shared" si="110"/>
        <v>60</v>
      </c>
      <c r="Q877" s="38">
        <f t="shared" si="111"/>
        <v>5195.086264010249</v>
      </c>
      <c r="R877" s="40">
        <f t="shared" si="107"/>
        <v>4504139.790896886</v>
      </c>
    </row>
    <row r="878" spans="1:18" ht="15">
      <c r="A878" s="30">
        <v>868</v>
      </c>
      <c r="B878" s="45"/>
      <c r="C878" s="32">
        <v>78.08472349808316</v>
      </c>
      <c r="D878" s="41"/>
      <c r="E878" s="33"/>
      <c r="F878" s="34"/>
      <c r="G878" s="39">
        <f t="shared" si="104"/>
        <v>24600</v>
      </c>
      <c r="H878" s="33">
        <v>20600</v>
      </c>
      <c r="I878" s="34">
        <v>4000</v>
      </c>
      <c r="J878" s="35">
        <v>60</v>
      </c>
      <c r="K878" s="26"/>
      <c r="L878" s="36">
        <f t="shared" si="105"/>
        <v>3780.5090006785595</v>
      </c>
      <c r="M878" s="36">
        <f t="shared" si="106"/>
        <v>3780.5090006785595</v>
      </c>
      <c r="N878" s="36">
        <f t="shared" si="108"/>
        <v>1277.8120422293532</v>
      </c>
      <c r="O878" s="36">
        <f t="shared" si="109"/>
        <v>75.6101800135712</v>
      </c>
      <c r="P878" s="37">
        <f t="shared" si="110"/>
        <v>60</v>
      </c>
      <c r="Q878" s="38">
        <f t="shared" si="111"/>
        <v>5193.931222921484</v>
      </c>
      <c r="R878" s="40">
        <f t="shared" si="107"/>
        <v>4508332.301495848</v>
      </c>
    </row>
    <row r="879" spans="1:18" ht="15">
      <c r="A879" s="47">
        <v>869</v>
      </c>
      <c r="B879" s="45"/>
      <c r="C879" s="32">
        <v>78.1022727222675</v>
      </c>
      <c r="D879" s="41"/>
      <c r="E879" s="33"/>
      <c r="F879" s="34"/>
      <c r="G879" s="39">
        <f t="shared" si="104"/>
        <v>24600</v>
      </c>
      <c r="H879" s="33">
        <v>20600</v>
      </c>
      <c r="I879" s="34">
        <v>4000</v>
      </c>
      <c r="J879" s="35">
        <v>60</v>
      </c>
      <c r="K879" s="26"/>
      <c r="L879" s="36">
        <f t="shared" si="105"/>
        <v>3779.659537562169</v>
      </c>
      <c r="M879" s="36">
        <f t="shared" si="106"/>
        <v>3779.659537562169</v>
      </c>
      <c r="N879" s="36">
        <f t="shared" si="108"/>
        <v>1277.5249236960133</v>
      </c>
      <c r="O879" s="36">
        <f t="shared" si="109"/>
        <v>75.59319075124338</v>
      </c>
      <c r="P879" s="37">
        <f t="shared" si="110"/>
        <v>60</v>
      </c>
      <c r="Q879" s="38">
        <f t="shared" si="111"/>
        <v>5192.777652009426</v>
      </c>
      <c r="R879" s="40">
        <f t="shared" si="107"/>
        <v>4512523.779596191</v>
      </c>
    </row>
    <row r="880" spans="1:18" ht="15">
      <c r="A880" s="30">
        <v>870</v>
      </c>
      <c r="B880" s="45"/>
      <c r="C880" s="32">
        <v>78.1198075137584</v>
      </c>
      <c r="D880" s="41"/>
      <c r="E880" s="33"/>
      <c r="F880" s="34"/>
      <c r="G880" s="39">
        <f t="shared" si="104"/>
        <v>24600</v>
      </c>
      <c r="H880" s="33">
        <v>20600</v>
      </c>
      <c r="I880" s="34">
        <v>4000</v>
      </c>
      <c r="J880" s="35">
        <v>60</v>
      </c>
      <c r="K880" s="26"/>
      <c r="L880" s="36">
        <f t="shared" si="105"/>
        <v>3778.811154239078</v>
      </c>
      <c r="M880" s="36">
        <f t="shared" si="106"/>
        <v>3778.811154239078</v>
      </c>
      <c r="N880" s="36">
        <f t="shared" si="108"/>
        <v>1277.2381701328084</v>
      </c>
      <c r="O880" s="36">
        <f t="shared" si="109"/>
        <v>75.57622308478156</v>
      </c>
      <c r="P880" s="37">
        <f t="shared" si="110"/>
        <v>60</v>
      </c>
      <c r="Q880" s="38">
        <f t="shared" si="111"/>
        <v>5191.625547456668</v>
      </c>
      <c r="R880" s="40">
        <f t="shared" si="107"/>
        <v>4516714.226287301</v>
      </c>
    </row>
    <row r="881" spans="1:18" ht="15">
      <c r="A881" s="47">
        <v>871</v>
      </c>
      <c r="B881" s="45"/>
      <c r="C881" s="32">
        <v>78.13732790571542</v>
      </c>
      <c r="D881" s="41"/>
      <c r="E881" s="33"/>
      <c r="F881" s="34"/>
      <c r="G881" s="39">
        <f t="shared" si="104"/>
        <v>24600</v>
      </c>
      <c r="H881" s="33">
        <v>20600</v>
      </c>
      <c r="I881" s="34">
        <v>4000</v>
      </c>
      <c r="J881" s="35">
        <v>60</v>
      </c>
      <c r="K881" s="26"/>
      <c r="L881" s="36">
        <f t="shared" si="105"/>
        <v>3777.96384790895</v>
      </c>
      <c r="M881" s="36">
        <f t="shared" si="106"/>
        <v>3777.96384790895</v>
      </c>
      <c r="N881" s="36">
        <f t="shared" si="108"/>
        <v>1276.951780593225</v>
      </c>
      <c r="O881" s="36">
        <f t="shared" si="109"/>
        <v>75.559276958179</v>
      </c>
      <c r="P881" s="37">
        <f t="shared" si="110"/>
        <v>60</v>
      </c>
      <c r="Q881" s="38">
        <f t="shared" si="111"/>
        <v>5190.4749054603535</v>
      </c>
      <c r="R881" s="40">
        <f t="shared" si="107"/>
        <v>4520903.642655968</v>
      </c>
    </row>
    <row r="882" spans="1:18" ht="15">
      <c r="A882" s="30">
        <v>872</v>
      </c>
      <c r="B882" s="45"/>
      <c r="C882" s="32">
        <v>78.15483393118396</v>
      </c>
      <c r="D882" s="41"/>
      <c r="E882" s="33"/>
      <c r="F882" s="34"/>
      <c r="G882" s="39">
        <f t="shared" si="104"/>
        <v>24600</v>
      </c>
      <c r="H882" s="33">
        <v>20600</v>
      </c>
      <c r="I882" s="34">
        <v>4000</v>
      </c>
      <c r="J882" s="35">
        <v>60</v>
      </c>
      <c r="K882" s="26"/>
      <c r="L882" s="36">
        <f t="shared" si="105"/>
        <v>3777.117615782106</v>
      </c>
      <c r="M882" s="36">
        <f t="shared" si="106"/>
        <v>3777.117615782106</v>
      </c>
      <c r="N882" s="36">
        <f t="shared" si="108"/>
        <v>1276.6657541343518</v>
      </c>
      <c r="O882" s="36">
        <f t="shared" si="109"/>
        <v>75.54235231564212</v>
      </c>
      <c r="P882" s="37">
        <f t="shared" si="110"/>
        <v>60</v>
      </c>
      <c r="Q882" s="38">
        <f t="shared" si="111"/>
        <v>5189.3257222321</v>
      </c>
      <c r="R882" s="40">
        <f t="shared" si="107"/>
        <v>4525092.029786391</v>
      </c>
    </row>
    <row r="883" spans="1:18" ht="15">
      <c r="A883" s="47">
        <v>873</v>
      </c>
      <c r="B883" s="45"/>
      <c r="C883" s="32">
        <v>78.17232562309582</v>
      </c>
      <c r="D883" s="41"/>
      <c r="E883" s="33"/>
      <c r="F883" s="34"/>
      <c r="G883" s="39">
        <f t="shared" si="104"/>
        <v>24600</v>
      </c>
      <c r="H883" s="33">
        <v>20600</v>
      </c>
      <c r="I883" s="34">
        <v>4000</v>
      </c>
      <c r="J883" s="35">
        <v>60</v>
      </c>
      <c r="K883" s="26"/>
      <c r="L883" s="36">
        <f t="shared" si="105"/>
        <v>3776.272455079473</v>
      </c>
      <c r="M883" s="36">
        <f t="shared" si="106"/>
        <v>3776.272455079473</v>
      </c>
      <c r="N883" s="36">
        <f t="shared" si="108"/>
        <v>1276.380089816862</v>
      </c>
      <c r="O883" s="36">
        <f t="shared" si="109"/>
        <v>75.52544910158946</v>
      </c>
      <c r="P883" s="37">
        <f t="shared" si="110"/>
        <v>60</v>
      </c>
      <c r="Q883" s="38">
        <f t="shared" si="111"/>
        <v>5188.177993997924</v>
      </c>
      <c r="R883" s="40">
        <f t="shared" si="107"/>
        <v>4529279.388760188</v>
      </c>
    </row>
    <row r="884" spans="1:18" ht="15">
      <c r="A884" s="30">
        <v>874</v>
      </c>
      <c r="B884" s="45"/>
      <c r="C884" s="32">
        <v>78.18980301426969</v>
      </c>
      <c r="D884" s="41"/>
      <c r="E884" s="33"/>
      <c r="F884" s="34"/>
      <c r="G884" s="39">
        <f t="shared" si="104"/>
        <v>24600</v>
      </c>
      <c r="H884" s="33">
        <v>20600</v>
      </c>
      <c r="I884" s="34">
        <v>4000</v>
      </c>
      <c r="J884" s="35">
        <v>60</v>
      </c>
      <c r="K884" s="26"/>
      <c r="L884" s="36">
        <f t="shared" si="105"/>
        <v>3775.4283630325276</v>
      </c>
      <c r="M884" s="36">
        <f t="shared" si="106"/>
        <v>3775.4283630325276</v>
      </c>
      <c r="N884" s="36">
        <f t="shared" si="108"/>
        <v>1276.0947867049945</v>
      </c>
      <c r="O884" s="36">
        <f t="shared" si="109"/>
        <v>75.50856726065055</v>
      </c>
      <c r="P884" s="37">
        <f t="shared" si="110"/>
        <v>60</v>
      </c>
      <c r="Q884" s="38">
        <f t="shared" si="111"/>
        <v>5187.031716998173</v>
      </c>
      <c r="R884" s="40">
        <f t="shared" si="107"/>
        <v>4533465.720656403</v>
      </c>
    </row>
    <row r="885" spans="1:18" ht="15">
      <c r="A885" s="47">
        <v>875</v>
      </c>
      <c r="B885" s="45"/>
      <c r="C885" s="32">
        <v>78.20726613741164</v>
      </c>
      <c r="D885" s="41"/>
      <c r="E885" s="33"/>
      <c r="F885" s="34"/>
      <c r="G885" s="39">
        <f t="shared" si="104"/>
        <v>24600</v>
      </c>
      <c r="H885" s="33">
        <v>20600</v>
      </c>
      <c r="I885" s="34">
        <v>4000</v>
      </c>
      <c r="J885" s="35">
        <v>60</v>
      </c>
      <c r="K885" s="26"/>
      <c r="L885" s="36">
        <f t="shared" si="105"/>
        <v>3774.5853368832513</v>
      </c>
      <c r="M885" s="36">
        <f t="shared" si="106"/>
        <v>3774.5853368832513</v>
      </c>
      <c r="N885" s="36">
        <f t="shared" si="108"/>
        <v>1275.809843866539</v>
      </c>
      <c r="O885" s="36">
        <f t="shared" si="109"/>
        <v>75.49170673766503</v>
      </c>
      <c r="P885" s="37">
        <f t="shared" si="110"/>
        <v>60</v>
      </c>
      <c r="Q885" s="38">
        <f t="shared" si="111"/>
        <v>5185.886887487455</v>
      </c>
      <c r="R885" s="40">
        <f t="shared" si="107"/>
        <v>4537651.026551523</v>
      </c>
    </row>
    <row r="886" spans="1:18" ht="15">
      <c r="A886" s="30">
        <v>876</v>
      </c>
      <c r="B886" s="45"/>
      <c r="C886" s="32">
        <v>78.22471502511573</v>
      </c>
      <c r="D886" s="41"/>
      <c r="E886" s="33"/>
      <c r="F886" s="34"/>
      <c r="G886" s="39">
        <f t="shared" si="104"/>
        <v>24600</v>
      </c>
      <c r="H886" s="33">
        <v>20600</v>
      </c>
      <c r="I886" s="34">
        <v>4000</v>
      </c>
      <c r="J886" s="35">
        <v>60</v>
      </c>
      <c r="K886" s="26"/>
      <c r="L886" s="36">
        <f t="shared" si="105"/>
        <v>3773.743373884068</v>
      </c>
      <c r="M886" s="36">
        <f t="shared" si="106"/>
        <v>3773.743373884068</v>
      </c>
      <c r="N886" s="36">
        <f t="shared" si="108"/>
        <v>1275.5252603728152</v>
      </c>
      <c r="O886" s="36">
        <f t="shared" si="109"/>
        <v>75.47486747768137</v>
      </c>
      <c r="P886" s="37">
        <f t="shared" si="110"/>
        <v>60</v>
      </c>
      <c r="Q886" s="38">
        <f t="shared" si="111"/>
        <v>5184.743501734564</v>
      </c>
      <c r="R886" s="40">
        <f t="shared" si="107"/>
        <v>4541835.307519479</v>
      </c>
    </row>
    <row r="887" spans="1:18" ht="15">
      <c r="A887" s="47">
        <v>877</v>
      </c>
      <c r="B887" s="45"/>
      <c r="C887" s="32">
        <v>78.24214970986442</v>
      </c>
      <c r="D887" s="41"/>
      <c r="E887" s="33"/>
      <c r="F887" s="34"/>
      <c r="G887" s="39">
        <f t="shared" si="104"/>
        <v>24600</v>
      </c>
      <c r="H887" s="33">
        <v>20600</v>
      </c>
      <c r="I887" s="34">
        <v>4000</v>
      </c>
      <c r="J887" s="35">
        <v>60</v>
      </c>
      <c r="K887" s="26"/>
      <c r="L887" s="36">
        <f t="shared" si="105"/>
        <v>3772.902471297801</v>
      </c>
      <c r="M887" s="36">
        <f t="shared" si="106"/>
        <v>3772.902471297801</v>
      </c>
      <c r="N887" s="36">
        <f t="shared" si="108"/>
        <v>1275.241035298657</v>
      </c>
      <c r="O887" s="36">
        <f t="shared" si="109"/>
        <v>75.45804942595602</v>
      </c>
      <c r="P887" s="37">
        <f t="shared" si="110"/>
        <v>60</v>
      </c>
      <c r="Q887" s="38">
        <f t="shared" si="111"/>
        <v>5183.601556022414</v>
      </c>
      <c r="R887" s="40">
        <f t="shared" si="107"/>
        <v>4546018.564631657</v>
      </c>
    </row>
    <row r="888" spans="1:18" ht="15">
      <c r="A888" s="30">
        <v>878</v>
      </c>
      <c r="B888" s="45"/>
      <c r="C888" s="32">
        <v>78.25957022402913</v>
      </c>
      <c r="D888" s="41"/>
      <c r="E888" s="33"/>
      <c r="F888" s="34"/>
      <c r="G888" s="39">
        <f t="shared" si="104"/>
        <v>24600</v>
      </c>
      <c r="H888" s="33">
        <v>20600</v>
      </c>
      <c r="I888" s="34">
        <v>4000</v>
      </c>
      <c r="J888" s="35">
        <v>60</v>
      </c>
      <c r="K888" s="26"/>
      <c r="L888" s="36">
        <f t="shared" si="105"/>
        <v>3772.062626397616</v>
      </c>
      <c r="M888" s="36">
        <f t="shared" si="106"/>
        <v>3772.062626397616</v>
      </c>
      <c r="N888" s="36">
        <f t="shared" si="108"/>
        <v>1274.9571677223944</v>
      </c>
      <c r="O888" s="36">
        <f t="shared" si="109"/>
        <v>75.44125252795232</v>
      </c>
      <c r="P888" s="37">
        <f t="shared" si="110"/>
        <v>60</v>
      </c>
      <c r="Q888" s="38">
        <f t="shared" si="111"/>
        <v>5182.461046647963</v>
      </c>
      <c r="R888" s="40">
        <f t="shared" si="107"/>
        <v>4550200.798956911</v>
      </c>
    </row>
    <row r="889" spans="1:18" ht="15">
      <c r="A889" s="47">
        <v>879</v>
      </c>
      <c r="B889" s="45"/>
      <c r="C889" s="32">
        <v>78.27697659987074</v>
      </c>
      <c r="D889" s="41"/>
      <c r="E889" s="33"/>
      <c r="F889" s="34"/>
      <c r="G889" s="39">
        <f t="shared" si="104"/>
        <v>24600</v>
      </c>
      <c r="H889" s="33">
        <v>20600</v>
      </c>
      <c r="I889" s="34">
        <v>4000</v>
      </c>
      <c r="J889" s="35">
        <v>60</v>
      </c>
      <c r="K889" s="26"/>
      <c r="L889" s="36">
        <f t="shared" si="105"/>
        <v>3771.2238364669734</v>
      </c>
      <c r="M889" s="36">
        <f t="shared" si="106"/>
        <v>3771.2238364669734</v>
      </c>
      <c r="N889" s="36">
        <f t="shared" si="108"/>
        <v>1274.6736567258372</v>
      </c>
      <c r="O889" s="36">
        <f t="shared" si="109"/>
        <v>75.42447672933947</v>
      </c>
      <c r="P889" s="37">
        <f t="shared" si="110"/>
        <v>60</v>
      </c>
      <c r="Q889" s="38">
        <f t="shared" si="111"/>
        <v>5181.32196992215</v>
      </c>
      <c r="R889" s="40">
        <f t="shared" si="107"/>
        <v>4554382.01156157</v>
      </c>
    </row>
    <row r="890" spans="1:18" ht="15">
      <c r="A890" s="30">
        <v>880</v>
      </c>
      <c r="B890" s="45"/>
      <c r="C890" s="32">
        <v>78.29436886954008</v>
      </c>
      <c r="D890" s="41"/>
      <c r="E890" s="33"/>
      <c r="F890" s="34"/>
      <c r="G890" s="39">
        <f t="shared" si="104"/>
        <v>24600</v>
      </c>
      <c r="H890" s="33">
        <v>20600</v>
      </c>
      <c r="I890" s="34">
        <v>4000</v>
      </c>
      <c r="J890" s="35">
        <v>60</v>
      </c>
      <c r="K890" s="26"/>
      <c r="L890" s="36">
        <f t="shared" si="105"/>
        <v>3770.3860987995736</v>
      </c>
      <c r="M890" s="36">
        <f t="shared" si="106"/>
        <v>3770.3860987995736</v>
      </c>
      <c r="N890" s="36">
        <f t="shared" si="108"/>
        <v>1274.390501394256</v>
      </c>
      <c r="O890" s="36">
        <f t="shared" si="109"/>
        <v>75.40772197599148</v>
      </c>
      <c r="P890" s="37">
        <f t="shared" si="110"/>
        <v>60</v>
      </c>
      <c r="Q890" s="38">
        <f t="shared" si="111"/>
        <v>5180.184322169821</v>
      </c>
      <c r="R890" s="40">
        <f t="shared" si="107"/>
        <v>4558562.2035094425</v>
      </c>
    </row>
    <row r="891" spans="1:18" ht="15">
      <c r="A891" s="47">
        <v>881</v>
      </c>
      <c r="B891" s="45"/>
      <c r="C891" s="32">
        <v>78.31174706507842</v>
      </c>
      <c r="D891" s="41"/>
      <c r="E891" s="33"/>
      <c r="F891" s="34"/>
      <c r="G891" s="39">
        <f t="shared" si="104"/>
        <v>24600</v>
      </c>
      <c r="H891" s="33">
        <v>20600</v>
      </c>
      <c r="I891" s="34">
        <v>4000</v>
      </c>
      <c r="J891" s="35">
        <v>60</v>
      </c>
      <c r="K891" s="26"/>
      <c r="L891" s="36">
        <f t="shared" si="105"/>
        <v>3769.549410699313</v>
      </c>
      <c r="M891" s="36">
        <f t="shared" si="106"/>
        <v>3769.549410699313</v>
      </c>
      <c r="N891" s="36">
        <f t="shared" si="108"/>
        <v>1274.107700816368</v>
      </c>
      <c r="O891" s="36">
        <f t="shared" si="109"/>
        <v>75.39098821398626</v>
      </c>
      <c r="P891" s="37">
        <f t="shared" si="110"/>
        <v>60</v>
      </c>
      <c r="Q891" s="38">
        <f t="shared" si="111"/>
        <v>5179.048099729666</v>
      </c>
      <c r="R891" s="40">
        <f t="shared" si="107"/>
        <v>4562741.375861836</v>
      </c>
    </row>
    <row r="892" spans="1:18" ht="15">
      <c r="A892" s="30">
        <v>882</v>
      </c>
      <c r="B892" s="45"/>
      <c r="C892" s="32">
        <v>78.329111218418</v>
      </c>
      <c r="D892" s="41"/>
      <c r="E892" s="33"/>
      <c r="F892" s="34"/>
      <c r="G892" s="39">
        <f t="shared" si="104"/>
        <v>24600</v>
      </c>
      <c r="H892" s="33">
        <v>20600</v>
      </c>
      <c r="I892" s="34">
        <v>4000</v>
      </c>
      <c r="J892" s="35">
        <v>60</v>
      </c>
      <c r="K892" s="26"/>
      <c r="L892" s="36">
        <f t="shared" si="105"/>
        <v>3768.7137694802263</v>
      </c>
      <c r="M892" s="36">
        <f t="shared" si="106"/>
        <v>3768.7137694802263</v>
      </c>
      <c r="N892" s="36">
        <f t="shared" si="108"/>
        <v>1273.8252540843166</v>
      </c>
      <c r="O892" s="36">
        <f t="shared" si="109"/>
        <v>75.37427538960453</v>
      </c>
      <c r="P892" s="37">
        <f t="shared" si="110"/>
        <v>60</v>
      </c>
      <c r="Q892" s="38">
        <f t="shared" si="111"/>
        <v>5177.913298954148</v>
      </c>
      <c r="R892" s="40">
        <f t="shared" si="107"/>
        <v>4566919.529677559</v>
      </c>
    </row>
    <row r="893" spans="1:18" ht="15">
      <c r="A893" s="47">
        <v>883</v>
      </c>
      <c r="B893" s="45"/>
      <c r="C893" s="32">
        <v>78.34646136138255</v>
      </c>
      <c r="D893" s="41"/>
      <c r="E893" s="33"/>
      <c r="F893" s="34"/>
      <c r="G893" s="39">
        <f t="shared" si="104"/>
        <v>24600</v>
      </c>
      <c r="H893" s="33">
        <v>20600</v>
      </c>
      <c r="I893" s="34">
        <v>4000</v>
      </c>
      <c r="J893" s="35">
        <v>60</v>
      </c>
      <c r="K893" s="26"/>
      <c r="L893" s="36">
        <f t="shared" si="105"/>
        <v>3767.8791724664397</v>
      </c>
      <c r="M893" s="36">
        <f t="shared" si="106"/>
        <v>3767.8791724664397</v>
      </c>
      <c r="N893" s="36">
        <f t="shared" si="108"/>
        <v>1273.5431602936567</v>
      </c>
      <c r="O893" s="36">
        <f t="shared" si="109"/>
        <v>75.3575834493288</v>
      </c>
      <c r="P893" s="37">
        <f t="shared" si="110"/>
        <v>60</v>
      </c>
      <c r="Q893" s="38">
        <f t="shared" si="111"/>
        <v>5176.779916209425</v>
      </c>
      <c r="R893" s="40">
        <f t="shared" si="107"/>
        <v>4571096.666012922</v>
      </c>
    </row>
    <row r="894" spans="1:18" ht="15">
      <c r="A894" s="30">
        <v>884</v>
      </c>
      <c r="B894" s="45"/>
      <c r="C894" s="32">
        <v>78.36379752568767</v>
      </c>
      <c r="D894" s="41"/>
      <c r="E894" s="33"/>
      <c r="F894" s="34"/>
      <c r="G894" s="39">
        <f t="shared" si="104"/>
        <v>24600</v>
      </c>
      <c r="H894" s="33">
        <v>20600</v>
      </c>
      <c r="I894" s="34">
        <v>4000</v>
      </c>
      <c r="J894" s="35">
        <v>60</v>
      </c>
      <c r="K894" s="26"/>
      <c r="L894" s="36">
        <f t="shared" si="105"/>
        <v>3767.045616992124</v>
      </c>
      <c r="M894" s="36">
        <f t="shared" si="106"/>
        <v>3767.045616992124</v>
      </c>
      <c r="N894" s="36">
        <f t="shared" si="108"/>
        <v>1273.261418543338</v>
      </c>
      <c r="O894" s="36">
        <f t="shared" si="109"/>
        <v>75.34091233984248</v>
      </c>
      <c r="P894" s="37">
        <f t="shared" si="110"/>
        <v>60</v>
      </c>
      <c r="Q894" s="38">
        <f t="shared" si="111"/>
        <v>5175.647947875304</v>
      </c>
      <c r="R894" s="40">
        <f t="shared" si="107"/>
        <v>4575272.785921769</v>
      </c>
    </row>
    <row r="895" spans="1:18" ht="15">
      <c r="A895" s="47">
        <v>885</v>
      </c>
      <c r="B895" s="45"/>
      <c r="C895" s="32">
        <v>78.38111974294141</v>
      </c>
      <c r="D895" s="41"/>
      <c r="E895" s="33"/>
      <c r="F895" s="34"/>
      <c r="G895" s="39">
        <f t="shared" si="104"/>
        <v>24600</v>
      </c>
      <c r="H895" s="33">
        <v>20600</v>
      </c>
      <c r="I895" s="34">
        <v>4000</v>
      </c>
      <c r="J895" s="35">
        <v>60</v>
      </c>
      <c r="K895" s="26"/>
      <c r="L895" s="36">
        <f t="shared" si="105"/>
        <v>3766.2131004014414</v>
      </c>
      <c r="M895" s="36">
        <f t="shared" si="106"/>
        <v>3766.2131004014414</v>
      </c>
      <c r="N895" s="36">
        <f t="shared" si="108"/>
        <v>1272.9800279356873</v>
      </c>
      <c r="O895" s="36">
        <f t="shared" si="109"/>
        <v>75.32426200802882</v>
      </c>
      <c r="P895" s="37">
        <f t="shared" si="110"/>
        <v>60</v>
      </c>
      <c r="Q895" s="38">
        <f t="shared" si="111"/>
        <v>5174.517390345158</v>
      </c>
      <c r="R895" s="40">
        <f t="shared" si="107"/>
        <v>4579447.890455465</v>
      </c>
    </row>
    <row r="896" spans="1:18" ht="15">
      <c r="A896" s="30">
        <v>886</v>
      </c>
      <c r="B896" s="45"/>
      <c r="C896" s="32">
        <v>78.39842804464476</v>
      </c>
      <c r="D896" s="41"/>
      <c r="E896" s="33"/>
      <c r="F896" s="34"/>
      <c r="G896" s="39">
        <f t="shared" si="104"/>
        <v>24600</v>
      </c>
      <c r="H896" s="33">
        <v>20600</v>
      </c>
      <c r="I896" s="34">
        <v>4000</v>
      </c>
      <c r="J896" s="35">
        <v>60</v>
      </c>
      <c r="K896" s="26"/>
      <c r="L896" s="36">
        <f t="shared" si="105"/>
        <v>3765.381620048497</v>
      </c>
      <c r="M896" s="36">
        <f t="shared" si="106"/>
        <v>3765.381620048497</v>
      </c>
      <c r="N896" s="36">
        <f t="shared" si="108"/>
        <v>1272.698987576392</v>
      </c>
      <c r="O896" s="36">
        <f t="shared" si="109"/>
        <v>75.30763240096995</v>
      </c>
      <c r="P896" s="37">
        <f t="shared" si="110"/>
        <v>60</v>
      </c>
      <c r="Q896" s="38">
        <f t="shared" si="111"/>
        <v>5173.388240025859</v>
      </c>
      <c r="R896" s="40">
        <f t="shared" si="107"/>
        <v>4583621.980662911</v>
      </c>
    </row>
    <row r="897" spans="1:18" ht="15">
      <c r="A897" s="47">
        <v>887</v>
      </c>
      <c r="B897" s="45"/>
      <c r="C897" s="32">
        <v>78.41572246219211</v>
      </c>
      <c r="D897" s="41"/>
      <c r="E897" s="33"/>
      <c r="F897" s="34"/>
      <c r="G897" s="39">
        <f t="shared" si="104"/>
        <v>24600</v>
      </c>
      <c r="H897" s="33">
        <v>20600</v>
      </c>
      <c r="I897" s="34">
        <v>4000</v>
      </c>
      <c r="J897" s="35">
        <v>60</v>
      </c>
      <c r="K897" s="26"/>
      <c r="L897" s="36">
        <f t="shared" si="105"/>
        <v>3764.5511732972905</v>
      </c>
      <c r="M897" s="36">
        <f t="shared" si="106"/>
        <v>3764.5511732972905</v>
      </c>
      <c r="N897" s="36">
        <f t="shared" si="108"/>
        <v>1272.4182965744842</v>
      </c>
      <c r="O897" s="36">
        <f t="shared" si="109"/>
        <v>75.29102346594581</v>
      </c>
      <c r="P897" s="37">
        <f t="shared" si="110"/>
        <v>60</v>
      </c>
      <c r="Q897" s="38">
        <f t="shared" si="111"/>
        <v>5172.260493337721</v>
      </c>
      <c r="R897" s="40">
        <f t="shared" si="107"/>
        <v>4587795.057590558</v>
      </c>
    </row>
    <row r="898" spans="1:18" ht="15">
      <c r="A898" s="30">
        <v>888</v>
      </c>
      <c r="B898" s="45"/>
      <c r="C898" s="32">
        <v>78.43300302687166</v>
      </c>
      <c r="D898" s="41"/>
      <c r="E898" s="33"/>
      <c r="F898" s="34"/>
      <c r="G898" s="39">
        <f t="shared" si="104"/>
        <v>24600</v>
      </c>
      <c r="H898" s="33">
        <v>20600</v>
      </c>
      <c r="I898" s="34">
        <v>4000</v>
      </c>
      <c r="J898" s="35">
        <v>60</v>
      </c>
      <c r="K898" s="26"/>
      <c r="L898" s="36">
        <f t="shared" si="105"/>
        <v>3763.721757521672</v>
      </c>
      <c r="M898" s="36">
        <f t="shared" si="106"/>
        <v>3763.721757521672</v>
      </c>
      <c r="N898" s="36">
        <f t="shared" si="108"/>
        <v>1272.1379540423252</v>
      </c>
      <c r="O898" s="36">
        <f t="shared" si="109"/>
        <v>75.27443515043343</v>
      </c>
      <c r="P898" s="37">
        <f t="shared" si="110"/>
        <v>60</v>
      </c>
      <c r="Q898" s="38">
        <f t="shared" si="111"/>
        <v>5171.13414671443</v>
      </c>
      <c r="R898" s="40">
        <f t="shared" si="107"/>
        <v>4591967.122282414</v>
      </c>
    </row>
    <row r="899" spans="1:18" ht="15">
      <c r="A899" s="47">
        <v>889</v>
      </c>
      <c r="B899" s="45"/>
      <c r="C899" s="32">
        <v>78.45026976986605</v>
      </c>
      <c r="D899" s="41"/>
      <c r="E899" s="33"/>
      <c r="F899" s="34"/>
      <c r="G899" s="39">
        <f t="shared" si="104"/>
        <v>24600</v>
      </c>
      <c r="H899" s="33">
        <v>20600</v>
      </c>
      <c r="I899" s="34">
        <v>4000</v>
      </c>
      <c r="J899" s="35">
        <v>60</v>
      </c>
      <c r="K899" s="26"/>
      <c r="L899" s="36">
        <f t="shared" si="105"/>
        <v>3762.8933701052847</v>
      </c>
      <c r="M899" s="36">
        <f t="shared" si="106"/>
        <v>3762.8933701052847</v>
      </c>
      <c r="N899" s="36">
        <f t="shared" si="108"/>
        <v>1271.8579590955862</v>
      </c>
      <c r="O899" s="36">
        <f t="shared" si="109"/>
        <v>75.2578674021057</v>
      </c>
      <c r="P899" s="37">
        <f t="shared" si="110"/>
        <v>60</v>
      </c>
      <c r="Q899" s="38">
        <f t="shared" si="111"/>
        <v>5170.009196602977</v>
      </c>
      <c r="R899" s="40">
        <f t="shared" si="107"/>
        <v>4596138.175780047</v>
      </c>
    </row>
    <row r="900" spans="1:18" ht="15">
      <c r="A900" s="30">
        <v>890</v>
      </c>
      <c r="B900" s="45"/>
      <c r="C900" s="32">
        <v>78.4675227222527</v>
      </c>
      <c r="D900" s="41"/>
      <c r="E900" s="33"/>
      <c r="F900" s="34"/>
      <c r="G900" s="39">
        <f t="shared" si="104"/>
        <v>24600</v>
      </c>
      <c r="H900" s="33">
        <v>20600</v>
      </c>
      <c r="I900" s="34">
        <v>4000</v>
      </c>
      <c r="J900" s="35">
        <v>60</v>
      </c>
      <c r="K900" s="26"/>
      <c r="L900" s="36">
        <f t="shared" si="105"/>
        <v>3762.0660084415267</v>
      </c>
      <c r="M900" s="36">
        <f t="shared" si="106"/>
        <v>3762.0660084415267</v>
      </c>
      <c r="N900" s="36">
        <f t="shared" si="108"/>
        <v>1271.5783108532362</v>
      </c>
      <c r="O900" s="36">
        <f t="shared" si="109"/>
        <v>75.24132016883054</v>
      </c>
      <c r="P900" s="37">
        <f t="shared" si="110"/>
        <v>60</v>
      </c>
      <c r="Q900" s="38">
        <f t="shared" si="111"/>
        <v>5168.885639463593</v>
      </c>
      <c r="R900" s="40">
        <f t="shared" si="107"/>
        <v>4600308.219122598</v>
      </c>
    </row>
    <row r="901" spans="1:18" ht="15">
      <c r="A901" s="47">
        <v>891</v>
      </c>
      <c r="B901" s="45"/>
      <c r="C901" s="32">
        <v>78.48476191500434</v>
      </c>
      <c r="D901" s="41"/>
      <c r="E901" s="33"/>
      <c r="F901" s="34"/>
      <c r="G901" s="39">
        <f t="shared" si="104"/>
        <v>24600</v>
      </c>
      <c r="H901" s="33">
        <v>20600</v>
      </c>
      <c r="I901" s="34">
        <v>4000</v>
      </c>
      <c r="J901" s="35">
        <v>60</v>
      </c>
      <c r="K901" s="26"/>
      <c r="L901" s="36">
        <f t="shared" si="105"/>
        <v>3761.2396699334968</v>
      </c>
      <c r="M901" s="36">
        <f t="shared" si="106"/>
        <v>3761.2396699334968</v>
      </c>
      <c r="N901" s="36">
        <f t="shared" si="108"/>
        <v>1271.299008437522</v>
      </c>
      <c r="O901" s="36">
        <f t="shared" si="109"/>
        <v>75.22479339866993</v>
      </c>
      <c r="P901" s="37">
        <f t="shared" si="110"/>
        <v>60</v>
      </c>
      <c r="Q901" s="38">
        <f t="shared" si="111"/>
        <v>5167.763471769688</v>
      </c>
      <c r="R901" s="40">
        <f t="shared" si="107"/>
        <v>4604477.253346792</v>
      </c>
    </row>
    <row r="902" spans="1:18" ht="15">
      <c r="A902" s="30">
        <v>892</v>
      </c>
      <c r="B902" s="45"/>
      <c r="C902" s="32">
        <v>78.50198737898951</v>
      </c>
      <c r="D902" s="41"/>
      <c r="E902" s="33"/>
      <c r="F902" s="34"/>
      <c r="G902" s="39">
        <f t="shared" si="104"/>
        <v>24600</v>
      </c>
      <c r="H902" s="33">
        <v>20600</v>
      </c>
      <c r="I902" s="34">
        <v>4000</v>
      </c>
      <c r="J902" s="35">
        <v>60</v>
      </c>
      <c r="K902" s="26"/>
      <c r="L902" s="36">
        <f t="shared" si="105"/>
        <v>3760.414351993949</v>
      </c>
      <c r="M902" s="36">
        <f t="shared" si="106"/>
        <v>3760.414351993949</v>
      </c>
      <c r="N902" s="36">
        <f t="shared" si="108"/>
        <v>1271.0200509739548</v>
      </c>
      <c r="O902" s="36">
        <f t="shared" si="109"/>
        <v>75.20828703987898</v>
      </c>
      <c r="P902" s="37">
        <f t="shared" si="110"/>
        <v>60</v>
      </c>
      <c r="Q902" s="38">
        <f t="shared" si="111"/>
        <v>5166.642690007782</v>
      </c>
      <c r="R902" s="40">
        <f t="shared" si="107"/>
        <v>4608645.279486942</v>
      </c>
    </row>
    <row r="903" spans="1:18" ht="15">
      <c r="A903" s="47">
        <v>893</v>
      </c>
      <c r="B903" s="45"/>
      <c r="C903" s="32">
        <v>78.51919914497296</v>
      </c>
      <c r="D903" s="41"/>
      <c r="E903" s="33"/>
      <c r="F903" s="34"/>
      <c r="G903" s="39">
        <f t="shared" si="104"/>
        <v>24600</v>
      </c>
      <c r="H903" s="33">
        <v>20600</v>
      </c>
      <c r="I903" s="34">
        <v>4000</v>
      </c>
      <c r="J903" s="35">
        <v>60</v>
      </c>
      <c r="K903" s="26"/>
      <c r="L903" s="36">
        <f t="shared" si="105"/>
        <v>3759.590052045247</v>
      </c>
      <c r="M903" s="36">
        <f t="shared" si="106"/>
        <v>3759.590052045247</v>
      </c>
      <c r="N903" s="36">
        <f t="shared" si="108"/>
        <v>1270.7414375912936</v>
      </c>
      <c r="O903" s="36">
        <f t="shared" si="109"/>
        <v>75.19180104090493</v>
      </c>
      <c r="P903" s="37">
        <f t="shared" si="110"/>
        <v>60</v>
      </c>
      <c r="Q903" s="38">
        <f t="shared" si="111"/>
        <v>5165.523290677446</v>
      </c>
      <c r="R903" s="40">
        <f t="shared" si="107"/>
        <v>4612812.29857496</v>
      </c>
    </row>
    <row r="904" spans="1:18" ht="15">
      <c r="A904" s="30">
        <v>894</v>
      </c>
      <c r="B904" s="45"/>
      <c r="C904" s="32">
        <v>78.53639724361612</v>
      </c>
      <c r="D904" s="41"/>
      <c r="E904" s="33"/>
      <c r="F904" s="34"/>
      <c r="G904" s="39">
        <f t="shared" si="104"/>
        <v>24600</v>
      </c>
      <c r="H904" s="33">
        <v>20600</v>
      </c>
      <c r="I904" s="34">
        <v>4000</v>
      </c>
      <c r="J904" s="35">
        <v>60</v>
      </c>
      <c r="K904" s="26"/>
      <c r="L904" s="36">
        <f t="shared" si="105"/>
        <v>3758.7667675193175</v>
      </c>
      <c r="M904" s="36">
        <f t="shared" si="106"/>
        <v>3758.7667675193175</v>
      </c>
      <c r="N904" s="36">
        <f t="shared" si="108"/>
        <v>1270.4631674215293</v>
      </c>
      <c r="O904" s="36">
        <f t="shared" si="109"/>
        <v>75.17533535038635</v>
      </c>
      <c r="P904" s="37">
        <f t="shared" si="110"/>
        <v>60</v>
      </c>
      <c r="Q904" s="38">
        <f t="shared" si="111"/>
        <v>5164.405270291233</v>
      </c>
      <c r="R904" s="40">
        <f t="shared" si="107"/>
        <v>4616978.311640362</v>
      </c>
    </row>
    <row r="905" spans="1:18" ht="15">
      <c r="A905" s="47">
        <v>895</v>
      </c>
      <c r="B905" s="45"/>
      <c r="C905" s="32">
        <v>78.55358170547764</v>
      </c>
      <c r="D905" s="41"/>
      <c r="E905" s="33"/>
      <c r="F905" s="34"/>
      <c r="G905" s="39">
        <f t="shared" si="104"/>
        <v>24600</v>
      </c>
      <c r="H905" s="33">
        <v>20600</v>
      </c>
      <c r="I905" s="34">
        <v>4000</v>
      </c>
      <c r="J905" s="35">
        <v>60</v>
      </c>
      <c r="K905" s="26"/>
      <c r="L905" s="36">
        <f t="shared" si="105"/>
        <v>3757.9444958576005</v>
      </c>
      <c r="M905" s="36">
        <f t="shared" si="106"/>
        <v>3757.9444958576005</v>
      </c>
      <c r="N905" s="36">
        <f t="shared" si="108"/>
        <v>1270.185239599869</v>
      </c>
      <c r="O905" s="36">
        <f t="shared" si="109"/>
        <v>75.15888991715201</v>
      </c>
      <c r="P905" s="37">
        <f t="shared" si="110"/>
        <v>60</v>
      </c>
      <c r="Q905" s="38">
        <f t="shared" si="111"/>
        <v>5163.288625374621</v>
      </c>
      <c r="R905" s="40">
        <f t="shared" si="107"/>
        <v>4621143.319710285</v>
      </c>
    </row>
    <row r="906" spans="1:18" ht="15">
      <c r="A906" s="30">
        <v>896</v>
      </c>
      <c r="B906" s="45"/>
      <c r="C906" s="32">
        <v>78.57075256101376</v>
      </c>
      <c r="D906" s="41"/>
      <c r="E906" s="33"/>
      <c r="F906" s="34"/>
      <c r="G906" s="39">
        <f t="shared" si="104"/>
        <v>24600</v>
      </c>
      <c r="H906" s="33">
        <v>20600</v>
      </c>
      <c r="I906" s="34">
        <v>4000</v>
      </c>
      <c r="J906" s="35">
        <v>60</v>
      </c>
      <c r="K906" s="26"/>
      <c r="L906" s="36">
        <f t="shared" si="105"/>
        <v>3757.123234511007</v>
      </c>
      <c r="M906" s="36">
        <f t="shared" si="106"/>
        <v>3757.123234511007</v>
      </c>
      <c r="N906" s="36">
        <f t="shared" si="108"/>
        <v>1269.9076532647205</v>
      </c>
      <c r="O906" s="36">
        <f t="shared" si="109"/>
        <v>75.14246469022014</v>
      </c>
      <c r="P906" s="37">
        <f t="shared" si="110"/>
        <v>60</v>
      </c>
      <c r="Q906" s="38">
        <f t="shared" si="111"/>
        <v>5162.173352465948</v>
      </c>
      <c r="R906" s="40">
        <f t="shared" si="107"/>
        <v>4625307.323809489</v>
      </c>
    </row>
    <row r="907" spans="1:18" ht="15">
      <c r="A907" s="47">
        <v>897</v>
      </c>
      <c r="B907" s="45"/>
      <c r="C907" s="32">
        <v>78.58790984057882</v>
      </c>
      <c r="D907" s="41"/>
      <c r="E907" s="33"/>
      <c r="F907" s="34"/>
      <c r="G907" s="39">
        <f aca="true" t="shared" si="112" ref="G907:G970">H907+I907</f>
        <v>24600</v>
      </c>
      <c r="H907" s="33">
        <v>20600</v>
      </c>
      <c r="I907" s="34">
        <v>4000</v>
      </c>
      <c r="J907" s="35">
        <v>60</v>
      </c>
      <c r="K907" s="26"/>
      <c r="L907" s="36">
        <f aca="true" t="shared" si="113" ref="L907:L970">G907*12/C907</f>
        <v>3756.3029809398704</v>
      </c>
      <c r="M907" s="36">
        <f aca="true" t="shared" si="114" ref="M907:M970">K907+L907</f>
        <v>3756.3029809398704</v>
      </c>
      <c r="N907" s="36">
        <f t="shared" si="108"/>
        <v>1269.6304075576763</v>
      </c>
      <c r="O907" s="36">
        <f t="shared" si="109"/>
        <v>75.12605961879741</v>
      </c>
      <c r="P907" s="37">
        <f t="shared" si="110"/>
        <v>60</v>
      </c>
      <c r="Q907" s="38">
        <f t="shared" si="111"/>
        <v>5161.059448116344</v>
      </c>
      <c r="R907" s="40">
        <f aca="true" t="shared" si="115" ref="R907:R970">Q907*A907</f>
        <v>4629470.324960361</v>
      </c>
    </row>
    <row r="908" spans="1:18" ht="15">
      <c r="A908" s="30">
        <v>898</v>
      </c>
      <c r="B908" s="45"/>
      <c r="C908" s="32">
        <v>78.60505357442567</v>
      </c>
      <c r="D908" s="41"/>
      <c r="E908" s="33"/>
      <c r="F908" s="34"/>
      <c r="G908" s="39">
        <f t="shared" si="112"/>
        <v>24600</v>
      </c>
      <c r="H908" s="33">
        <v>20600</v>
      </c>
      <c r="I908" s="34">
        <v>4000</v>
      </c>
      <c r="J908" s="35">
        <v>60</v>
      </c>
      <c r="K908" s="26"/>
      <c r="L908" s="36">
        <f t="shared" si="113"/>
        <v>3755.483732613904</v>
      </c>
      <c r="M908" s="36">
        <f t="shared" si="114"/>
        <v>3755.483732613904</v>
      </c>
      <c r="N908" s="36">
        <f aca="true" t="shared" si="116" ref="N908:N970">M908*0.338</f>
        <v>1269.3535016234996</v>
      </c>
      <c r="O908" s="36">
        <f aca="true" t="shared" si="117" ref="O908:O970">M908*0.02</f>
        <v>75.10967465227809</v>
      </c>
      <c r="P908" s="37">
        <f aca="true" t="shared" si="118" ref="P908:P970">J908</f>
        <v>60</v>
      </c>
      <c r="Q908" s="38">
        <f aca="true" t="shared" si="119" ref="Q908:Q970">M908+N908+O908+P908</f>
        <v>5159.946908889682</v>
      </c>
      <c r="R908" s="40">
        <f t="shared" si="115"/>
        <v>4633632.324182934</v>
      </c>
    </row>
    <row r="909" spans="1:18" ht="15">
      <c r="A909" s="47">
        <v>899</v>
      </c>
      <c r="B909" s="45"/>
      <c r="C909" s="32">
        <v>78.62218379270618</v>
      </c>
      <c r="D909" s="41"/>
      <c r="E909" s="33"/>
      <c r="F909" s="34"/>
      <c r="G909" s="39">
        <f t="shared" si="112"/>
        <v>24600</v>
      </c>
      <c r="H909" s="33">
        <v>20600</v>
      </c>
      <c r="I909" s="34">
        <v>4000</v>
      </c>
      <c r="J909" s="35">
        <v>60</v>
      </c>
      <c r="K909" s="26"/>
      <c r="L909" s="36">
        <f t="shared" si="113"/>
        <v>3754.665487012151</v>
      </c>
      <c r="M909" s="36">
        <f t="shared" si="114"/>
        <v>3754.665487012151</v>
      </c>
      <c r="N909" s="36">
        <f t="shared" si="116"/>
        <v>1269.0769346101072</v>
      </c>
      <c r="O909" s="36">
        <f t="shared" si="117"/>
        <v>75.09330974024303</v>
      </c>
      <c r="P909" s="37">
        <f t="shared" si="118"/>
        <v>60</v>
      </c>
      <c r="Q909" s="38">
        <f t="shared" si="119"/>
        <v>5158.835731362501</v>
      </c>
      <c r="R909" s="40">
        <f t="shared" si="115"/>
        <v>4637793.322494889</v>
      </c>
    </row>
    <row r="910" spans="1:18" ht="15">
      <c r="A910" s="30">
        <v>900</v>
      </c>
      <c r="B910" s="45"/>
      <c r="C910" s="32">
        <v>78.63930052547165</v>
      </c>
      <c r="D910" s="41"/>
      <c r="E910" s="33"/>
      <c r="F910" s="34"/>
      <c r="G910" s="39">
        <f t="shared" si="112"/>
        <v>24600</v>
      </c>
      <c r="H910" s="33">
        <v>20600</v>
      </c>
      <c r="I910" s="34">
        <v>4000</v>
      </c>
      <c r="J910" s="35">
        <v>60</v>
      </c>
      <c r="K910" s="26"/>
      <c r="L910" s="36">
        <f t="shared" si="113"/>
        <v>3753.8482416229435</v>
      </c>
      <c r="M910" s="36">
        <f t="shared" si="114"/>
        <v>3753.8482416229435</v>
      </c>
      <c r="N910" s="36">
        <f t="shared" si="116"/>
        <v>1268.800705668555</v>
      </c>
      <c r="O910" s="36">
        <f t="shared" si="117"/>
        <v>75.07696483245887</v>
      </c>
      <c r="P910" s="37">
        <f t="shared" si="118"/>
        <v>60</v>
      </c>
      <c r="Q910" s="38">
        <f t="shared" si="119"/>
        <v>5157.725912123957</v>
      </c>
      <c r="R910" s="40">
        <f t="shared" si="115"/>
        <v>4641953.320911561</v>
      </c>
    </row>
    <row r="911" spans="1:18" ht="15">
      <c r="A911" s="47">
        <v>901</v>
      </c>
      <c r="B911" s="45"/>
      <c r="C911" s="32">
        <v>78.65640380267327</v>
      </c>
      <c r="D911" s="41"/>
      <c r="E911" s="33"/>
      <c r="F911" s="34"/>
      <c r="G911" s="39">
        <f t="shared" si="112"/>
        <v>24600</v>
      </c>
      <c r="H911" s="33">
        <v>20600</v>
      </c>
      <c r="I911" s="34">
        <v>4000</v>
      </c>
      <c r="J911" s="35">
        <v>60</v>
      </c>
      <c r="K911" s="26"/>
      <c r="L911" s="36">
        <f t="shared" si="113"/>
        <v>3753.031993943857</v>
      </c>
      <c r="M911" s="36">
        <f t="shared" si="114"/>
        <v>3753.031993943857</v>
      </c>
      <c r="N911" s="36">
        <f t="shared" si="116"/>
        <v>1268.5248139530238</v>
      </c>
      <c r="O911" s="36">
        <f t="shared" si="117"/>
        <v>75.06063987887714</v>
      </c>
      <c r="P911" s="37">
        <f t="shared" si="118"/>
        <v>60</v>
      </c>
      <c r="Q911" s="38">
        <f t="shared" si="119"/>
        <v>5156.617447775758</v>
      </c>
      <c r="R911" s="40">
        <f t="shared" si="115"/>
        <v>4646112.320445958</v>
      </c>
    </row>
    <row r="912" spans="1:18" ht="15">
      <c r="A912" s="30">
        <v>902</v>
      </c>
      <c r="B912" s="45"/>
      <c r="C912" s="32">
        <v>78.67349365416254</v>
      </c>
      <c r="D912" s="41"/>
      <c r="E912" s="33"/>
      <c r="F912" s="34"/>
      <c r="G912" s="39">
        <f t="shared" si="112"/>
        <v>24600</v>
      </c>
      <c r="H912" s="33">
        <v>20600</v>
      </c>
      <c r="I912" s="34">
        <v>4000</v>
      </c>
      <c r="J912" s="35">
        <v>60</v>
      </c>
      <c r="K912" s="26"/>
      <c r="L912" s="36">
        <f t="shared" si="113"/>
        <v>3752.216741481662</v>
      </c>
      <c r="M912" s="36">
        <f t="shared" si="114"/>
        <v>3752.216741481662</v>
      </c>
      <c r="N912" s="36">
        <f t="shared" si="116"/>
        <v>1268.2492586208018</v>
      </c>
      <c r="O912" s="36">
        <f t="shared" si="117"/>
        <v>75.04433482963324</v>
      </c>
      <c r="P912" s="37">
        <f t="shared" si="118"/>
        <v>60</v>
      </c>
      <c r="Q912" s="38">
        <f t="shared" si="119"/>
        <v>5155.510334932097</v>
      </c>
      <c r="R912" s="40">
        <f t="shared" si="115"/>
        <v>4650270.322108751</v>
      </c>
    </row>
    <row r="913" spans="1:18" ht="15">
      <c r="A913" s="47">
        <v>903</v>
      </c>
      <c r="B913" s="45"/>
      <c r="C913" s="32">
        <v>78.69057010969172</v>
      </c>
      <c r="D913" s="41"/>
      <c r="E913" s="33"/>
      <c r="F913" s="34"/>
      <c r="G913" s="39">
        <f t="shared" si="112"/>
        <v>24600</v>
      </c>
      <c r="H913" s="33">
        <v>20600</v>
      </c>
      <c r="I913" s="34">
        <v>4000</v>
      </c>
      <c r="J913" s="35">
        <v>60</v>
      </c>
      <c r="K913" s="26"/>
      <c r="L913" s="36">
        <f t="shared" si="113"/>
        <v>3751.402481752289</v>
      </c>
      <c r="M913" s="36">
        <f t="shared" si="114"/>
        <v>3751.402481752289</v>
      </c>
      <c r="N913" s="36">
        <f t="shared" si="116"/>
        <v>1267.974038832274</v>
      </c>
      <c r="O913" s="36">
        <f t="shared" si="117"/>
        <v>75.02804963504579</v>
      </c>
      <c r="P913" s="37">
        <f t="shared" si="118"/>
        <v>60</v>
      </c>
      <c r="Q913" s="38">
        <f t="shared" si="119"/>
        <v>5154.404570219609</v>
      </c>
      <c r="R913" s="40">
        <f t="shared" si="115"/>
        <v>4654427.326908307</v>
      </c>
    </row>
    <row r="914" spans="1:18" ht="15">
      <c r="A914" s="30">
        <v>904</v>
      </c>
      <c r="B914" s="45"/>
      <c r="C914" s="32">
        <v>78.70763319891432</v>
      </c>
      <c r="D914" s="41"/>
      <c r="E914" s="33"/>
      <c r="F914" s="34"/>
      <c r="G914" s="39">
        <f t="shared" si="112"/>
        <v>24600</v>
      </c>
      <c r="H914" s="33">
        <v>20600</v>
      </c>
      <c r="I914" s="34">
        <v>4000</v>
      </c>
      <c r="J914" s="35">
        <v>60</v>
      </c>
      <c r="K914" s="26"/>
      <c r="L914" s="36">
        <f t="shared" si="113"/>
        <v>3750.589212280772</v>
      </c>
      <c r="M914" s="36">
        <f t="shared" si="114"/>
        <v>3750.589212280772</v>
      </c>
      <c r="N914" s="36">
        <f t="shared" si="116"/>
        <v>1267.699153750901</v>
      </c>
      <c r="O914" s="36">
        <f t="shared" si="117"/>
        <v>75.01178424561543</v>
      </c>
      <c r="P914" s="37">
        <f t="shared" si="118"/>
        <v>60</v>
      </c>
      <c r="Q914" s="38">
        <f t="shared" si="119"/>
        <v>5153.300150277289</v>
      </c>
      <c r="R914" s="40">
        <f t="shared" si="115"/>
        <v>4658583.335850669</v>
      </c>
    </row>
    <row r="915" spans="1:18" ht="15">
      <c r="A915" s="47">
        <v>905</v>
      </c>
      <c r="B915" s="45"/>
      <c r="C915" s="32">
        <v>78.72468295138549</v>
      </c>
      <c r="D915" s="41"/>
      <c r="E915" s="33"/>
      <c r="F915" s="34"/>
      <c r="G915" s="39">
        <f t="shared" si="112"/>
        <v>24600</v>
      </c>
      <c r="H915" s="33">
        <v>20600</v>
      </c>
      <c r="I915" s="34">
        <v>4000</v>
      </c>
      <c r="J915" s="35">
        <v>60</v>
      </c>
      <c r="K915" s="26"/>
      <c r="L915" s="36">
        <f t="shared" si="113"/>
        <v>3749.776930601214</v>
      </c>
      <c r="M915" s="36">
        <f t="shared" si="114"/>
        <v>3749.776930601214</v>
      </c>
      <c r="N915" s="36">
        <f t="shared" si="116"/>
        <v>1267.4246025432105</v>
      </c>
      <c r="O915" s="36">
        <f t="shared" si="117"/>
        <v>74.99553861202429</v>
      </c>
      <c r="P915" s="37">
        <f t="shared" si="118"/>
        <v>60</v>
      </c>
      <c r="Q915" s="38">
        <f t="shared" si="119"/>
        <v>5152.197071756449</v>
      </c>
      <c r="R915" s="40">
        <f t="shared" si="115"/>
        <v>4662738.349939587</v>
      </c>
    </row>
    <row r="916" spans="1:18" ht="15">
      <c r="A916" s="30">
        <v>906</v>
      </c>
      <c r="B916" s="45"/>
      <c r="C916" s="32">
        <v>78.74171939656243</v>
      </c>
      <c r="D916" s="41"/>
      <c r="E916" s="33"/>
      <c r="F916" s="34"/>
      <c r="G916" s="39">
        <f t="shared" si="112"/>
        <v>24600</v>
      </c>
      <c r="H916" s="33">
        <v>20600</v>
      </c>
      <c r="I916" s="34">
        <v>4000</v>
      </c>
      <c r="J916" s="35">
        <v>60</v>
      </c>
      <c r="K916" s="26"/>
      <c r="L916" s="36">
        <f t="shared" si="113"/>
        <v>3748.965634256741</v>
      </c>
      <c r="M916" s="36">
        <f t="shared" si="114"/>
        <v>3748.965634256741</v>
      </c>
      <c r="N916" s="36">
        <f t="shared" si="116"/>
        <v>1267.1503843787784</v>
      </c>
      <c r="O916" s="36">
        <f t="shared" si="117"/>
        <v>74.97931268513481</v>
      </c>
      <c r="P916" s="37">
        <f t="shared" si="118"/>
        <v>60</v>
      </c>
      <c r="Q916" s="38">
        <f t="shared" si="119"/>
        <v>5151.095331320654</v>
      </c>
      <c r="R916" s="40">
        <f t="shared" si="115"/>
        <v>4666892.370176512</v>
      </c>
    </row>
    <row r="917" spans="1:18" ht="15">
      <c r="A917" s="47">
        <v>907</v>
      </c>
      <c r="B917" s="45"/>
      <c r="C917" s="32">
        <v>78.75874256380486</v>
      </c>
      <c r="D917" s="41"/>
      <c r="E917" s="33"/>
      <c r="F917" s="34"/>
      <c r="G917" s="39">
        <f t="shared" si="112"/>
        <v>24600</v>
      </c>
      <c r="H917" s="33">
        <v>20600</v>
      </c>
      <c r="I917" s="34">
        <v>4000</v>
      </c>
      <c r="J917" s="35">
        <v>60</v>
      </c>
      <c r="K917" s="26"/>
      <c r="L917" s="36">
        <f t="shared" si="113"/>
        <v>3748.155320799459</v>
      </c>
      <c r="M917" s="36">
        <f t="shared" si="114"/>
        <v>3748.155320799459</v>
      </c>
      <c r="N917" s="36">
        <f t="shared" si="116"/>
        <v>1266.8764984302172</v>
      </c>
      <c r="O917" s="36">
        <f t="shared" si="117"/>
        <v>74.96310641598917</v>
      </c>
      <c r="P917" s="37">
        <f t="shared" si="118"/>
        <v>60</v>
      </c>
      <c r="Q917" s="38">
        <f t="shared" si="119"/>
        <v>5149.994925645666</v>
      </c>
      <c r="R917" s="40">
        <f t="shared" si="115"/>
        <v>4671045.397560619</v>
      </c>
    </row>
    <row r="918" spans="1:18" ht="15">
      <c r="A918" s="30">
        <v>908</v>
      </c>
      <c r="B918" s="45"/>
      <c r="C918" s="32">
        <v>78.7757524823755</v>
      </c>
      <c r="D918" s="41"/>
      <c r="E918" s="33"/>
      <c r="F918" s="34"/>
      <c r="G918" s="39">
        <f t="shared" si="112"/>
        <v>24600</v>
      </c>
      <c r="H918" s="33">
        <v>20600</v>
      </c>
      <c r="I918" s="34">
        <v>4000</v>
      </c>
      <c r="J918" s="35">
        <v>60</v>
      </c>
      <c r="K918" s="26"/>
      <c r="L918" s="36">
        <f t="shared" si="113"/>
        <v>3747.345987790407</v>
      </c>
      <c r="M918" s="36">
        <f t="shared" si="114"/>
        <v>3747.345987790407</v>
      </c>
      <c r="N918" s="36">
        <f t="shared" si="116"/>
        <v>1266.6029438731578</v>
      </c>
      <c r="O918" s="36">
        <f t="shared" si="117"/>
        <v>74.94691975580814</v>
      </c>
      <c r="P918" s="37">
        <f t="shared" si="118"/>
        <v>60</v>
      </c>
      <c r="Q918" s="38">
        <f t="shared" si="119"/>
        <v>5148.895851419373</v>
      </c>
      <c r="R918" s="40">
        <f t="shared" si="115"/>
        <v>4675197.433088791</v>
      </c>
    </row>
    <row r="919" spans="1:18" ht="15">
      <c r="A919" s="47">
        <v>909</v>
      </c>
      <c r="B919" s="45"/>
      <c r="C919" s="32">
        <v>78.79274918144034</v>
      </c>
      <c r="D919" s="41"/>
      <c r="E919" s="33"/>
      <c r="F919" s="34"/>
      <c r="G919" s="39">
        <f t="shared" si="112"/>
        <v>24600</v>
      </c>
      <c r="H919" s="33">
        <v>20600</v>
      </c>
      <c r="I919" s="34">
        <v>4000</v>
      </c>
      <c r="J919" s="35">
        <v>60</v>
      </c>
      <c r="K919" s="26"/>
      <c r="L919" s="36">
        <f t="shared" si="113"/>
        <v>3746.5376327995223</v>
      </c>
      <c r="M919" s="36">
        <f t="shared" si="114"/>
        <v>3746.5376327995223</v>
      </c>
      <c r="N919" s="36">
        <f t="shared" si="116"/>
        <v>1266.3297198862385</v>
      </c>
      <c r="O919" s="36">
        <f t="shared" si="117"/>
        <v>74.93075265599045</v>
      </c>
      <c r="P919" s="37">
        <f t="shared" si="118"/>
        <v>60</v>
      </c>
      <c r="Q919" s="38">
        <f t="shared" si="119"/>
        <v>5147.798105341752</v>
      </c>
      <c r="R919" s="40">
        <f t="shared" si="115"/>
        <v>4679348.477755652</v>
      </c>
    </row>
    <row r="920" spans="1:18" ht="15">
      <c r="A920" s="30">
        <v>910</v>
      </c>
      <c r="B920" s="45"/>
      <c r="C920" s="32">
        <v>78.80973269006924</v>
      </c>
      <c r="D920" s="41"/>
      <c r="E920" s="33"/>
      <c r="F920" s="34"/>
      <c r="G920" s="39">
        <f t="shared" si="112"/>
        <v>24600</v>
      </c>
      <c r="H920" s="33">
        <v>20600</v>
      </c>
      <c r="I920" s="34">
        <v>4000</v>
      </c>
      <c r="J920" s="35">
        <v>60</v>
      </c>
      <c r="K920" s="26"/>
      <c r="L920" s="36">
        <f t="shared" si="113"/>
        <v>3745.7302534055916</v>
      </c>
      <c r="M920" s="36">
        <f t="shared" si="114"/>
        <v>3745.7302534055916</v>
      </c>
      <c r="N920" s="36">
        <f t="shared" si="116"/>
        <v>1266.05682565109</v>
      </c>
      <c r="O920" s="36">
        <f t="shared" si="117"/>
        <v>74.91460506811184</v>
      </c>
      <c r="P920" s="37">
        <f t="shared" si="118"/>
        <v>60</v>
      </c>
      <c r="Q920" s="38">
        <f t="shared" si="119"/>
        <v>5146.701684124793</v>
      </c>
      <c r="R920" s="40">
        <f t="shared" si="115"/>
        <v>4683498.532553562</v>
      </c>
    </row>
    <row r="921" spans="1:18" ht="15">
      <c r="A921" s="47">
        <v>911</v>
      </c>
      <c r="B921" s="45"/>
      <c r="C921" s="32">
        <v>78.82670303723629</v>
      </c>
      <c r="D921" s="41"/>
      <c r="E921" s="33"/>
      <c r="F921" s="34"/>
      <c r="G921" s="39">
        <f t="shared" si="112"/>
        <v>24600</v>
      </c>
      <c r="H921" s="33">
        <v>20600</v>
      </c>
      <c r="I921" s="34">
        <v>4000</v>
      </c>
      <c r="J921" s="35">
        <v>60</v>
      </c>
      <c r="K921" s="26"/>
      <c r="L921" s="36">
        <f t="shared" si="113"/>
        <v>3744.923847196209</v>
      </c>
      <c r="M921" s="36">
        <f t="shared" si="114"/>
        <v>3744.923847196209</v>
      </c>
      <c r="N921" s="36">
        <f t="shared" si="116"/>
        <v>1265.7842603523188</v>
      </c>
      <c r="O921" s="36">
        <f t="shared" si="117"/>
        <v>74.89847694392418</v>
      </c>
      <c r="P921" s="37">
        <f t="shared" si="118"/>
        <v>60</v>
      </c>
      <c r="Q921" s="38">
        <f t="shared" si="119"/>
        <v>5145.6065844924515</v>
      </c>
      <c r="R921" s="40">
        <f t="shared" si="115"/>
        <v>4687647.598472623</v>
      </c>
    </row>
    <row r="922" spans="1:18" ht="15">
      <c r="A922" s="30">
        <v>912</v>
      </c>
      <c r="B922" s="45"/>
      <c r="C922" s="32">
        <v>78.84366025182013</v>
      </c>
      <c r="D922" s="41"/>
      <c r="E922" s="33"/>
      <c r="F922" s="34"/>
      <c r="G922" s="39">
        <f t="shared" si="112"/>
        <v>24600</v>
      </c>
      <c r="H922" s="33">
        <v>20600</v>
      </c>
      <c r="I922" s="34">
        <v>4000</v>
      </c>
      <c r="J922" s="35">
        <v>60</v>
      </c>
      <c r="K922" s="26"/>
      <c r="L922" s="36">
        <f t="shared" si="113"/>
        <v>3744.1184117677394</v>
      </c>
      <c r="M922" s="36">
        <f t="shared" si="114"/>
        <v>3744.1184117677394</v>
      </c>
      <c r="N922" s="36">
        <f t="shared" si="116"/>
        <v>1265.512023177496</v>
      </c>
      <c r="O922" s="36">
        <f t="shared" si="117"/>
        <v>74.88236823535479</v>
      </c>
      <c r="P922" s="37">
        <f t="shared" si="118"/>
        <v>60</v>
      </c>
      <c r="Q922" s="38">
        <f t="shared" si="119"/>
        <v>5144.512803180591</v>
      </c>
      <c r="R922" s="40">
        <f t="shared" si="115"/>
        <v>4691795.676500699</v>
      </c>
    </row>
    <row r="923" spans="1:18" ht="15">
      <c r="A923" s="47">
        <v>913</v>
      </c>
      <c r="B923" s="45"/>
      <c r="C923" s="32">
        <v>78.86060436260455</v>
      </c>
      <c r="D923" s="41"/>
      <c r="E923" s="33"/>
      <c r="F923" s="34"/>
      <c r="G923" s="39">
        <f t="shared" si="112"/>
        <v>24600</v>
      </c>
      <c r="H923" s="33">
        <v>20600</v>
      </c>
      <c r="I923" s="34">
        <v>4000</v>
      </c>
      <c r="J923" s="35">
        <v>60</v>
      </c>
      <c r="K923" s="26"/>
      <c r="L923" s="36">
        <f t="shared" si="113"/>
        <v>3743.3139447252693</v>
      </c>
      <c r="M923" s="36">
        <f t="shared" si="114"/>
        <v>3743.3139447252693</v>
      </c>
      <c r="N923" s="36">
        <f t="shared" si="116"/>
        <v>1265.240113317141</v>
      </c>
      <c r="O923" s="36">
        <f t="shared" si="117"/>
        <v>74.86627889450538</v>
      </c>
      <c r="P923" s="37">
        <f t="shared" si="118"/>
        <v>60</v>
      </c>
      <c r="Q923" s="38">
        <f t="shared" si="119"/>
        <v>5143.420336936916</v>
      </c>
      <c r="R923" s="40">
        <f t="shared" si="115"/>
        <v>4695942.767623404</v>
      </c>
    </row>
    <row r="924" spans="1:18" ht="15">
      <c r="A924" s="30">
        <v>914</v>
      </c>
      <c r="B924" s="45"/>
      <c r="C924" s="32">
        <v>78.87753539827878</v>
      </c>
      <c r="D924" s="41"/>
      <c r="E924" s="33"/>
      <c r="F924" s="34"/>
      <c r="G924" s="39">
        <f t="shared" si="112"/>
        <v>24600</v>
      </c>
      <c r="H924" s="33">
        <v>20600</v>
      </c>
      <c r="I924" s="34">
        <v>4000</v>
      </c>
      <c r="J924" s="35">
        <v>60</v>
      </c>
      <c r="K924" s="26"/>
      <c r="L924" s="36">
        <f t="shared" si="113"/>
        <v>3742.510443682571</v>
      </c>
      <c r="M924" s="36">
        <f t="shared" si="114"/>
        <v>3742.510443682571</v>
      </c>
      <c r="N924" s="36">
        <f t="shared" si="116"/>
        <v>1264.968529964709</v>
      </c>
      <c r="O924" s="36">
        <f t="shared" si="117"/>
        <v>74.85020887365143</v>
      </c>
      <c r="P924" s="37">
        <f t="shared" si="118"/>
        <v>60</v>
      </c>
      <c r="Q924" s="38">
        <f t="shared" si="119"/>
        <v>5142.329182520931</v>
      </c>
      <c r="R924" s="40">
        <f t="shared" si="115"/>
        <v>4700088.872824131</v>
      </c>
    </row>
    <row r="925" spans="1:18" ht="15">
      <c r="A925" s="47">
        <v>915</v>
      </c>
      <c r="B925" s="45"/>
      <c r="C925" s="32">
        <v>78.8944533874379</v>
      </c>
      <c r="D925" s="41"/>
      <c r="E925" s="33"/>
      <c r="F925" s="34"/>
      <c r="G925" s="39">
        <f t="shared" si="112"/>
        <v>24600</v>
      </c>
      <c r="H925" s="33">
        <v>20600</v>
      </c>
      <c r="I925" s="34">
        <v>4000</v>
      </c>
      <c r="J925" s="35">
        <v>60</v>
      </c>
      <c r="K925" s="26"/>
      <c r="L925" s="36">
        <f t="shared" si="113"/>
        <v>3741.7079062620605</v>
      </c>
      <c r="M925" s="36">
        <f t="shared" si="114"/>
        <v>3741.7079062620605</v>
      </c>
      <c r="N925" s="36">
        <f t="shared" si="116"/>
        <v>1264.6972723165766</v>
      </c>
      <c r="O925" s="36">
        <f t="shared" si="117"/>
        <v>74.83415812524122</v>
      </c>
      <c r="P925" s="37">
        <f t="shared" si="118"/>
        <v>60</v>
      </c>
      <c r="Q925" s="38">
        <f t="shared" si="119"/>
        <v>5141.2393367038785</v>
      </c>
      <c r="R925" s="40">
        <f t="shared" si="115"/>
        <v>4704233.993084049</v>
      </c>
    </row>
    <row r="926" spans="1:18" ht="15">
      <c r="A926" s="30">
        <v>916</v>
      </c>
      <c r="B926" s="45"/>
      <c r="C926" s="32">
        <v>78.91135835858333</v>
      </c>
      <c r="D926" s="41"/>
      <c r="E926" s="33"/>
      <c r="F926" s="34"/>
      <c r="G926" s="39">
        <f t="shared" si="112"/>
        <v>24600</v>
      </c>
      <c r="H926" s="33">
        <v>20600</v>
      </c>
      <c r="I926" s="34">
        <v>4000</v>
      </c>
      <c r="J926" s="35">
        <v>60</v>
      </c>
      <c r="K926" s="26"/>
      <c r="L926" s="36">
        <f t="shared" si="113"/>
        <v>3740.9063300947546</v>
      </c>
      <c r="M926" s="36">
        <f t="shared" si="114"/>
        <v>3740.9063300947546</v>
      </c>
      <c r="N926" s="36">
        <f t="shared" si="116"/>
        <v>1264.4263395720272</v>
      </c>
      <c r="O926" s="36">
        <f t="shared" si="117"/>
        <v>74.81812660189509</v>
      </c>
      <c r="P926" s="37">
        <f t="shared" si="118"/>
        <v>60</v>
      </c>
      <c r="Q926" s="38">
        <f t="shared" si="119"/>
        <v>5140.150796268677</v>
      </c>
      <c r="R926" s="40">
        <f t="shared" si="115"/>
        <v>4708378.129382108</v>
      </c>
    </row>
    <row r="927" spans="1:18" ht="15">
      <c r="A927" s="47">
        <v>917</v>
      </c>
      <c r="B927" s="45"/>
      <c r="C927" s="32">
        <v>78.9282503401232</v>
      </c>
      <c r="D927" s="41"/>
      <c r="E927" s="33"/>
      <c r="F927" s="34"/>
      <c r="G927" s="39">
        <f t="shared" si="112"/>
        <v>24600</v>
      </c>
      <c r="H927" s="33">
        <v>20600</v>
      </c>
      <c r="I927" s="34">
        <v>4000</v>
      </c>
      <c r="J927" s="35">
        <v>60</v>
      </c>
      <c r="K927" s="26"/>
      <c r="L927" s="36">
        <f t="shared" si="113"/>
        <v>3740.1057128202297</v>
      </c>
      <c r="M927" s="36">
        <f t="shared" si="114"/>
        <v>3740.1057128202297</v>
      </c>
      <c r="N927" s="36">
        <f t="shared" si="116"/>
        <v>1264.1557309332377</v>
      </c>
      <c r="O927" s="36">
        <f t="shared" si="117"/>
        <v>74.8021142564046</v>
      </c>
      <c r="P927" s="37">
        <f t="shared" si="118"/>
        <v>60</v>
      </c>
      <c r="Q927" s="38">
        <f t="shared" si="119"/>
        <v>5139.063558009872</v>
      </c>
      <c r="R927" s="40">
        <f t="shared" si="115"/>
        <v>4712521.282695053</v>
      </c>
    </row>
    <row r="928" spans="1:18" ht="15">
      <c r="A928" s="30">
        <v>918</v>
      </c>
      <c r="B928" s="45"/>
      <c r="C928" s="32">
        <v>78.94512936037273</v>
      </c>
      <c r="D928" s="41"/>
      <c r="E928" s="33"/>
      <c r="F928" s="34"/>
      <c r="G928" s="39">
        <f t="shared" si="112"/>
        <v>24600</v>
      </c>
      <c r="H928" s="33">
        <v>20600</v>
      </c>
      <c r="I928" s="34">
        <v>4000</v>
      </c>
      <c r="J928" s="35">
        <v>60</v>
      </c>
      <c r="K928" s="26"/>
      <c r="L928" s="36">
        <f t="shared" si="113"/>
        <v>3739.306052086584</v>
      </c>
      <c r="M928" s="36">
        <f t="shared" si="114"/>
        <v>3739.306052086584</v>
      </c>
      <c r="N928" s="36">
        <f t="shared" si="116"/>
        <v>1263.8854456052654</v>
      </c>
      <c r="O928" s="36">
        <f t="shared" si="117"/>
        <v>74.78612104173168</v>
      </c>
      <c r="P928" s="37">
        <f t="shared" si="118"/>
        <v>60</v>
      </c>
      <c r="Q928" s="38">
        <f t="shared" si="119"/>
        <v>5137.97761873358</v>
      </c>
      <c r="R928" s="40">
        <f t="shared" si="115"/>
        <v>4716663.453997427</v>
      </c>
    </row>
    <row r="929" spans="1:18" ht="15">
      <c r="A929" s="47">
        <v>919</v>
      </c>
      <c r="B929" s="45"/>
      <c r="C929" s="32">
        <v>78.96199544755463</v>
      </c>
      <c r="D929" s="41"/>
      <c r="E929" s="33"/>
      <c r="F929" s="34"/>
      <c r="G929" s="39">
        <f t="shared" si="112"/>
        <v>24600</v>
      </c>
      <c r="H929" s="33">
        <v>20600</v>
      </c>
      <c r="I929" s="34">
        <v>4000</v>
      </c>
      <c r="J929" s="35">
        <v>60</v>
      </c>
      <c r="K929" s="26"/>
      <c r="L929" s="36">
        <f t="shared" si="113"/>
        <v>3738.507345550397</v>
      </c>
      <c r="M929" s="36">
        <f t="shared" si="114"/>
        <v>3738.507345550397</v>
      </c>
      <c r="N929" s="36">
        <f t="shared" si="116"/>
        <v>1263.6154827960343</v>
      </c>
      <c r="O929" s="36">
        <f t="shared" si="117"/>
        <v>74.77014691100794</v>
      </c>
      <c r="P929" s="37">
        <f t="shared" si="118"/>
        <v>60</v>
      </c>
      <c r="Q929" s="38">
        <f t="shared" si="119"/>
        <v>5136.8929752574395</v>
      </c>
      <c r="R929" s="40">
        <f t="shared" si="115"/>
        <v>4720804.6442615865</v>
      </c>
    </row>
    <row r="930" spans="1:18" ht="15">
      <c r="A930" s="30">
        <v>920</v>
      </c>
      <c r="B930" s="45"/>
      <c r="C930" s="32">
        <v>78.97884862979959</v>
      </c>
      <c r="D930" s="41"/>
      <c r="E930" s="33"/>
      <c r="F930" s="34"/>
      <c r="G930" s="39">
        <f t="shared" si="112"/>
        <v>24600</v>
      </c>
      <c r="H930" s="33">
        <v>20600</v>
      </c>
      <c r="I930" s="34">
        <v>4000</v>
      </c>
      <c r="J930" s="35">
        <v>60</v>
      </c>
      <c r="K930" s="26"/>
      <c r="L930" s="36">
        <f t="shared" si="113"/>
        <v>3737.709590876687</v>
      </c>
      <c r="M930" s="36">
        <f t="shared" si="114"/>
        <v>3737.709590876687</v>
      </c>
      <c r="N930" s="36">
        <f t="shared" si="116"/>
        <v>1263.3458417163204</v>
      </c>
      <c r="O930" s="36">
        <f t="shared" si="117"/>
        <v>74.75419181753374</v>
      </c>
      <c r="P930" s="37">
        <f t="shared" si="118"/>
        <v>60</v>
      </c>
      <c r="Q930" s="38">
        <f t="shared" si="119"/>
        <v>5135.809624410541</v>
      </c>
      <c r="R930" s="40">
        <f t="shared" si="115"/>
        <v>4724944.854457698</v>
      </c>
    </row>
    <row r="931" spans="1:18" ht="15">
      <c r="A931" s="47">
        <v>921</v>
      </c>
      <c r="B931" s="45"/>
      <c r="C931" s="32">
        <v>78.99568893514659</v>
      </c>
      <c r="D931" s="41"/>
      <c r="E931" s="33"/>
      <c r="F931" s="34"/>
      <c r="G931" s="39">
        <f t="shared" si="112"/>
        <v>24600</v>
      </c>
      <c r="H931" s="33">
        <v>20600</v>
      </c>
      <c r="I931" s="34">
        <v>4000</v>
      </c>
      <c r="J931" s="35">
        <v>60</v>
      </c>
      <c r="K931" s="26"/>
      <c r="L931" s="36">
        <f t="shared" si="113"/>
        <v>3736.9127857388717</v>
      </c>
      <c r="M931" s="36">
        <f t="shared" si="114"/>
        <v>3736.9127857388717</v>
      </c>
      <c r="N931" s="36">
        <f t="shared" si="116"/>
        <v>1263.0765215797387</v>
      </c>
      <c r="O931" s="36">
        <f t="shared" si="117"/>
        <v>74.73825571477744</v>
      </c>
      <c r="P931" s="37">
        <f t="shared" si="118"/>
        <v>60</v>
      </c>
      <c r="Q931" s="38">
        <f t="shared" si="119"/>
        <v>5134.727563033388</v>
      </c>
      <c r="R931" s="40">
        <f t="shared" si="115"/>
        <v>4729084.08555375</v>
      </c>
    </row>
    <row r="932" spans="1:18" ht="15">
      <c r="A932" s="30">
        <v>922</v>
      </c>
      <c r="B932" s="45"/>
      <c r="C932" s="32">
        <v>79.01251639154331</v>
      </c>
      <c r="D932" s="41"/>
      <c r="E932" s="33"/>
      <c r="F932" s="34"/>
      <c r="G932" s="39">
        <f t="shared" si="112"/>
        <v>24600</v>
      </c>
      <c r="H932" s="33">
        <v>20600</v>
      </c>
      <c r="I932" s="34">
        <v>4000</v>
      </c>
      <c r="J932" s="35">
        <v>60</v>
      </c>
      <c r="K932" s="26"/>
      <c r="L932" s="36">
        <f t="shared" si="113"/>
        <v>3736.1169278187317</v>
      </c>
      <c r="M932" s="36">
        <f t="shared" si="114"/>
        <v>3736.1169278187317</v>
      </c>
      <c r="N932" s="36">
        <f t="shared" si="116"/>
        <v>1262.8075216027314</v>
      </c>
      <c r="O932" s="36">
        <f t="shared" si="117"/>
        <v>74.72233855637464</v>
      </c>
      <c r="P932" s="37">
        <f t="shared" si="118"/>
        <v>60</v>
      </c>
      <c r="Q932" s="38">
        <f t="shared" si="119"/>
        <v>5133.646787977838</v>
      </c>
      <c r="R932" s="40">
        <f t="shared" si="115"/>
        <v>4733222.338515567</v>
      </c>
    </row>
    <row r="933" spans="1:18" ht="15">
      <c r="A933" s="47">
        <v>923</v>
      </c>
      <c r="B933" s="45"/>
      <c r="C933" s="32">
        <v>79.02933102684656</v>
      </c>
      <c r="D933" s="41"/>
      <c r="E933" s="33"/>
      <c r="F933" s="34"/>
      <c r="G933" s="39">
        <f t="shared" si="112"/>
        <v>24600</v>
      </c>
      <c r="H933" s="33">
        <v>20600</v>
      </c>
      <c r="I933" s="34">
        <v>4000</v>
      </c>
      <c r="J933" s="35">
        <v>60</v>
      </c>
      <c r="K933" s="26"/>
      <c r="L933" s="36">
        <f t="shared" si="113"/>
        <v>3735.322014806369</v>
      </c>
      <c r="M933" s="36">
        <f t="shared" si="114"/>
        <v>3735.322014806369</v>
      </c>
      <c r="N933" s="36">
        <f t="shared" si="116"/>
        <v>1262.538841004553</v>
      </c>
      <c r="O933" s="36">
        <f t="shared" si="117"/>
        <v>74.70644029612738</v>
      </c>
      <c r="P933" s="37">
        <f t="shared" si="118"/>
        <v>60</v>
      </c>
      <c r="Q933" s="38">
        <f t="shared" si="119"/>
        <v>5132.56729610705</v>
      </c>
      <c r="R933" s="40">
        <f t="shared" si="115"/>
        <v>4737359.6143068075</v>
      </c>
    </row>
    <row r="934" spans="1:18" ht="15">
      <c r="A934" s="30">
        <v>924</v>
      </c>
      <c r="B934" s="45"/>
      <c r="C934" s="32">
        <v>79.04613286882271</v>
      </c>
      <c r="D934" s="41"/>
      <c r="E934" s="33"/>
      <c r="F934" s="34"/>
      <c r="G934" s="39">
        <f t="shared" si="112"/>
        <v>24600</v>
      </c>
      <c r="H934" s="33">
        <v>20600</v>
      </c>
      <c r="I934" s="34">
        <v>4000</v>
      </c>
      <c r="J934" s="35">
        <v>60</v>
      </c>
      <c r="K934" s="26"/>
      <c r="L934" s="36">
        <f t="shared" si="113"/>
        <v>3734.528044400164</v>
      </c>
      <c r="M934" s="36">
        <f t="shared" si="114"/>
        <v>3734.528044400164</v>
      </c>
      <c r="N934" s="36">
        <f t="shared" si="116"/>
        <v>1262.2704790072555</v>
      </c>
      <c r="O934" s="36">
        <f t="shared" si="117"/>
        <v>74.69056088800329</v>
      </c>
      <c r="P934" s="37">
        <f t="shared" si="118"/>
        <v>60</v>
      </c>
      <c r="Q934" s="38">
        <f t="shared" si="119"/>
        <v>5131.489084295423</v>
      </c>
      <c r="R934" s="40">
        <f t="shared" si="115"/>
        <v>4741495.91388897</v>
      </c>
    </row>
    <row r="935" spans="1:18" ht="15">
      <c r="A935" s="47">
        <v>925</v>
      </c>
      <c r="B935" s="45"/>
      <c r="C935" s="32">
        <v>79.06292194514792</v>
      </c>
      <c r="D935" s="41"/>
      <c r="E935" s="33"/>
      <c r="F935" s="34"/>
      <c r="G935" s="39">
        <f t="shared" si="112"/>
        <v>24600</v>
      </c>
      <c r="H935" s="33">
        <v>20600</v>
      </c>
      <c r="I935" s="34">
        <v>4000</v>
      </c>
      <c r="J935" s="35">
        <v>60</v>
      </c>
      <c r="K935" s="26"/>
      <c r="L935" s="36">
        <f t="shared" si="113"/>
        <v>3733.735014306746</v>
      </c>
      <c r="M935" s="36">
        <f t="shared" si="114"/>
        <v>3733.735014306746</v>
      </c>
      <c r="N935" s="36">
        <f t="shared" si="116"/>
        <v>1262.0024348356803</v>
      </c>
      <c r="O935" s="36">
        <f t="shared" si="117"/>
        <v>74.67470028613492</v>
      </c>
      <c r="P935" s="37">
        <f t="shared" si="118"/>
        <v>60</v>
      </c>
      <c r="Q935" s="38">
        <f t="shared" si="119"/>
        <v>5130.412149428561</v>
      </c>
      <c r="R935" s="40">
        <f t="shared" si="115"/>
        <v>4745631.238221419</v>
      </c>
    </row>
    <row r="936" spans="1:18" ht="15">
      <c r="A936" s="30">
        <v>926</v>
      </c>
      <c r="B936" s="45"/>
      <c r="C936" s="32">
        <v>79.0796982834087</v>
      </c>
      <c r="D936" s="41"/>
      <c r="E936" s="33"/>
      <c r="F936" s="34"/>
      <c r="G936" s="39">
        <f t="shared" si="112"/>
        <v>24600</v>
      </c>
      <c r="H936" s="33">
        <v>20600</v>
      </c>
      <c r="I936" s="34">
        <v>4000</v>
      </c>
      <c r="J936" s="35">
        <v>60</v>
      </c>
      <c r="K936" s="26"/>
      <c r="L936" s="36">
        <f t="shared" si="113"/>
        <v>3732.942922240946</v>
      </c>
      <c r="M936" s="36">
        <f t="shared" si="114"/>
        <v>3732.942922240946</v>
      </c>
      <c r="N936" s="36">
        <f t="shared" si="116"/>
        <v>1261.7347077174397</v>
      </c>
      <c r="O936" s="36">
        <f t="shared" si="117"/>
        <v>74.65885844481892</v>
      </c>
      <c r="P936" s="37">
        <f t="shared" si="118"/>
        <v>60</v>
      </c>
      <c r="Q936" s="38">
        <f t="shared" si="119"/>
        <v>5129.336488403204</v>
      </c>
      <c r="R936" s="40">
        <f t="shared" si="115"/>
        <v>4749765.588261367</v>
      </c>
    </row>
    <row r="937" spans="1:18" ht="15">
      <c r="A937" s="47">
        <v>927</v>
      </c>
      <c r="B937" s="45"/>
      <c r="C937" s="32">
        <v>79.09646191110225</v>
      </c>
      <c r="D937" s="41"/>
      <c r="E937" s="33"/>
      <c r="F937" s="34"/>
      <c r="G937" s="39">
        <f t="shared" si="112"/>
        <v>24600</v>
      </c>
      <c r="H937" s="33">
        <v>20600</v>
      </c>
      <c r="I937" s="34">
        <v>4000</v>
      </c>
      <c r="J937" s="35">
        <v>60</v>
      </c>
      <c r="K937" s="26"/>
      <c r="L937" s="36">
        <f t="shared" si="113"/>
        <v>3732.1517659257615</v>
      </c>
      <c r="M937" s="36">
        <f t="shared" si="114"/>
        <v>3732.1517659257615</v>
      </c>
      <c r="N937" s="36">
        <f t="shared" si="116"/>
        <v>1261.4672968829075</v>
      </c>
      <c r="O937" s="36">
        <f t="shared" si="117"/>
        <v>74.64303531851523</v>
      </c>
      <c r="P937" s="37">
        <f t="shared" si="118"/>
        <v>60</v>
      </c>
      <c r="Q937" s="38">
        <f t="shared" si="119"/>
        <v>5128.262098127184</v>
      </c>
      <c r="R937" s="40">
        <f t="shared" si="115"/>
        <v>4753898.9649639</v>
      </c>
    </row>
    <row r="938" spans="1:18" ht="15">
      <c r="A938" s="30">
        <v>928</v>
      </c>
      <c r="B938" s="45"/>
      <c r="C938" s="32">
        <v>79.11321285563679</v>
      </c>
      <c r="D938" s="41"/>
      <c r="E938" s="33"/>
      <c r="F938" s="34"/>
      <c r="G938" s="39">
        <f t="shared" si="112"/>
        <v>24600</v>
      </c>
      <c r="H938" s="33">
        <v>20600</v>
      </c>
      <c r="I938" s="34">
        <v>4000</v>
      </c>
      <c r="J938" s="35">
        <v>60</v>
      </c>
      <c r="K938" s="26"/>
      <c r="L938" s="36">
        <f t="shared" si="113"/>
        <v>3731.361543092319</v>
      </c>
      <c r="M938" s="36">
        <f t="shared" si="114"/>
        <v>3731.361543092319</v>
      </c>
      <c r="N938" s="36">
        <f t="shared" si="116"/>
        <v>1261.200201565204</v>
      </c>
      <c r="O938" s="36">
        <f t="shared" si="117"/>
        <v>74.62723086184639</v>
      </c>
      <c r="P938" s="37">
        <f t="shared" si="118"/>
        <v>60</v>
      </c>
      <c r="Q938" s="38">
        <f t="shared" si="119"/>
        <v>5127.18897551937</v>
      </c>
      <c r="R938" s="40">
        <f t="shared" si="115"/>
        <v>4758031.369281976</v>
      </c>
    </row>
    <row r="939" spans="1:18" ht="15">
      <c r="A939" s="47">
        <v>929</v>
      </c>
      <c r="B939" s="45"/>
      <c r="C939" s="32">
        <v>79.12995114433201</v>
      </c>
      <c r="D939" s="41"/>
      <c r="E939" s="33"/>
      <c r="F939" s="34"/>
      <c r="G939" s="39">
        <f t="shared" si="112"/>
        <v>24600</v>
      </c>
      <c r="H939" s="33">
        <v>20600</v>
      </c>
      <c r="I939" s="34">
        <v>4000</v>
      </c>
      <c r="J939" s="35">
        <v>60</v>
      </c>
      <c r="K939" s="26"/>
      <c r="L939" s="36">
        <f t="shared" si="113"/>
        <v>3730.572251479835</v>
      </c>
      <c r="M939" s="36">
        <f t="shared" si="114"/>
        <v>3730.572251479835</v>
      </c>
      <c r="N939" s="36">
        <f t="shared" si="116"/>
        <v>1260.9334210001844</v>
      </c>
      <c r="O939" s="36">
        <f t="shared" si="117"/>
        <v>74.6114450295967</v>
      </c>
      <c r="P939" s="37">
        <f t="shared" si="118"/>
        <v>60</v>
      </c>
      <c r="Q939" s="38">
        <f t="shared" si="119"/>
        <v>5126.117117509616</v>
      </c>
      <c r="R939" s="40">
        <f t="shared" si="115"/>
        <v>4762162.802166433</v>
      </c>
    </row>
    <row r="940" spans="1:18" ht="15">
      <c r="A940" s="30">
        <v>930</v>
      </c>
      <c r="B940" s="45"/>
      <c r="C940" s="32">
        <v>79.14667680441944</v>
      </c>
      <c r="D940" s="41"/>
      <c r="E940" s="33"/>
      <c r="F940" s="34"/>
      <c r="G940" s="39">
        <f t="shared" si="112"/>
        <v>24600</v>
      </c>
      <c r="H940" s="33">
        <v>20600</v>
      </c>
      <c r="I940" s="34">
        <v>4000</v>
      </c>
      <c r="J940" s="35">
        <v>60</v>
      </c>
      <c r="K940" s="26"/>
      <c r="L940" s="36">
        <f t="shared" si="113"/>
        <v>3729.7838888355755</v>
      </c>
      <c r="M940" s="36">
        <f t="shared" si="114"/>
        <v>3729.7838888355755</v>
      </c>
      <c r="N940" s="36">
        <f t="shared" si="116"/>
        <v>1260.6669544264246</v>
      </c>
      <c r="O940" s="36">
        <f t="shared" si="117"/>
        <v>74.59567777671151</v>
      </c>
      <c r="P940" s="37">
        <f t="shared" si="118"/>
        <v>60</v>
      </c>
      <c r="Q940" s="38">
        <f t="shared" si="119"/>
        <v>5125.046521038712</v>
      </c>
      <c r="R940" s="40">
        <f t="shared" si="115"/>
        <v>4766293.264566002</v>
      </c>
    </row>
    <row r="941" spans="1:18" ht="15">
      <c r="A941" s="47">
        <v>931</v>
      </c>
      <c r="B941" s="45"/>
      <c r="C941" s="32">
        <v>79.16338986304275</v>
      </c>
      <c r="D941" s="41"/>
      <c r="E941" s="33"/>
      <c r="F941" s="34"/>
      <c r="G941" s="39">
        <f t="shared" si="112"/>
        <v>24600</v>
      </c>
      <c r="H941" s="33">
        <v>20600</v>
      </c>
      <c r="I941" s="34">
        <v>4000</v>
      </c>
      <c r="J941" s="35">
        <v>60</v>
      </c>
      <c r="K941" s="26"/>
      <c r="L941" s="36">
        <f t="shared" si="113"/>
        <v>3728.996452914827</v>
      </c>
      <c r="M941" s="36">
        <f t="shared" si="114"/>
        <v>3728.996452914827</v>
      </c>
      <c r="N941" s="36">
        <f t="shared" si="116"/>
        <v>1260.4008010852117</v>
      </c>
      <c r="O941" s="36">
        <f t="shared" si="117"/>
        <v>74.57992905829654</v>
      </c>
      <c r="P941" s="37">
        <f t="shared" si="118"/>
        <v>60</v>
      </c>
      <c r="Q941" s="38">
        <f t="shared" si="119"/>
        <v>5123.977183058335</v>
      </c>
      <c r="R941" s="40">
        <f t="shared" si="115"/>
        <v>4770422.75742731</v>
      </c>
    </row>
    <row r="942" spans="1:18" ht="15">
      <c r="A942" s="30">
        <v>932</v>
      </c>
      <c r="B942" s="45"/>
      <c r="C942" s="32">
        <v>79.18009034725824</v>
      </c>
      <c r="D942" s="41"/>
      <c r="E942" s="33"/>
      <c r="F942" s="34"/>
      <c r="G942" s="39">
        <f t="shared" si="112"/>
        <v>24600</v>
      </c>
      <c r="H942" s="33">
        <v>20600</v>
      </c>
      <c r="I942" s="34">
        <v>4000</v>
      </c>
      <c r="J942" s="35">
        <v>60</v>
      </c>
      <c r="K942" s="26"/>
      <c r="L942" s="36">
        <f t="shared" si="113"/>
        <v>3728.209941480849</v>
      </c>
      <c r="M942" s="36">
        <f t="shared" si="114"/>
        <v>3728.209941480849</v>
      </c>
      <c r="N942" s="36">
        <f t="shared" si="116"/>
        <v>1260.134960220527</v>
      </c>
      <c r="O942" s="36">
        <f t="shared" si="117"/>
        <v>74.56419882961698</v>
      </c>
      <c r="P942" s="37">
        <f t="shared" si="118"/>
        <v>60</v>
      </c>
      <c r="Q942" s="38">
        <f t="shared" si="119"/>
        <v>5122.909100530993</v>
      </c>
      <c r="R942" s="40">
        <f t="shared" si="115"/>
        <v>4774551.281694885</v>
      </c>
    </row>
    <row r="943" spans="1:18" ht="15">
      <c r="A943" s="47">
        <v>933</v>
      </c>
      <c r="B943" s="45"/>
      <c r="C943" s="32">
        <v>79.1967782840352</v>
      </c>
      <c r="D943" s="41"/>
      <c r="E943" s="33"/>
      <c r="F943" s="34"/>
      <c r="G943" s="39">
        <f t="shared" si="112"/>
        <v>24600</v>
      </c>
      <c r="H943" s="33">
        <v>20600</v>
      </c>
      <c r="I943" s="34">
        <v>4000</v>
      </c>
      <c r="J943" s="35">
        <v>60</v>
      </c>
      <c r="K943" s="26"/>
      <c r="L943" s="36">
        <f t="shared" si="113"/>
        <v>3727.424352304841</v>
      </c>
      <c r="M943" s="36">
        <f t="shared" si="114"/>
        <v>3727.424352304841</v>
      </c>
      <c r="N943" s="36">
        <f t="shared" si="116"/>
        <v>1259.8694310790363</v>
      </c>
      <c r="O943" s="36">
        <f t="shared" si="117"/>
        <v>74.54848704609682</v>
      </c>
      <c r="P943" s="37">
        <f t="shared" si="118"/>
        <v>60</v>
      </c>
      <c r="Q943" s="38">
        <f t="shared" si="119"/>
        <v>5121.842270429974</v>
      </c>
      <c r="R943" s="40">
        <f t="shared" si="115"/>
        <v>4778678.838311166</v>
      </c>
    </row>
    <row r="944" spans="1:18" ht="15">
      <c r="A944" s="30">
        <v>934</v>
      </c>
      <c r="B944" s="45"/>
      <c r="C944" s="32">
        <v>79.21345370025615</v>
      </c>
      <c r="D944" s="41"/>
      <c r="E944" s="33"/>
      <c r="F944" s="34"/>
      <c r="G944" s="39">
        <f t="shared" si="112"/>
        <v>24600</v>
      </c>
      <c r="H944" s="33">
        <v>20600</v>
      </c>
      <c r="I944" s="34">
        <v>4000</v>
      </c>
      <c r="J944" s="35">
        <v>60</v>
      </c>
      <c r="K944" s="26"/>
      <c r="L944" s="36">
        <f t="shared" si="113"/>
        <v>3726.639683165909</v>
      </c>
      <c r="M944" s="36">
        <f t="shared" si="114"/>
        <v>3726.639683165909</v>
      </c>
      <c r="N944" s="36">
        <f t="shared" si="116"/>
        <v>1259.6042129100774</v>
      </c>
      <c r="O944" s="36">
        <f t="shared" si="117"/>
        <v>74.53279366331819</v>
      </c>
      <c r="P944" s="37">
        <f t="shared" si="118"/>
        <v>60</v>
      </c>
      <c r="Q944" s="38">
        <f t="shared" si="119"/>
        <v>5120.776689739305</v>
      </c>
      <c r="R944" s="40">
        <f t="shared" si="115"/>
        <v>4782805.42821651</v>
      </c>
    </row>
    <row r="945" spans="1:18" ht="15">
      <c r="A945" s="47">
        <v>935</v>
      </c>
      <c r="B945" s="45"/>
      <c r="C945" s="32">
        <v>79.23011662271739</v>
      </c>
      <c r="D945" s="41"/>
      <c r="E945" s="33"/>
      <c r="F945" s="34"/>
      <c r="G945" s="39">
        <f t="shared" si="112"/>
        <v>24600</v>
      </c>
      <c r="H945" s="33">
        <v>20600</v>
      </c>
      <c r="I945" s="34">
        <v>4000</v>
      </c>
      <c r="J945" s="35">
        <v>60</v>
      </c>
      <c r="K945" s="26"/>
      <c r="L945" s="36">
        <f t="shared" si="113"/>
        <v>3725.855931851024</v>
      </c>
      <c r="M945" s="36">
        <f t="shared" si="114"/>
        <v>3725.855931851024</v>
      </c>
      <c r="N945" s="36">
        <f t="shared" si="116"/>
        <v>1259.339304965646</v>
      </c>
      <c r="O945" s="36">
        <f t="shared" si="117"/>
        <v>74.51711863702047</v>
      </c>
      <c r="P945" s="37">
        <f t="shared" si="118"/>
        <v>60</v>
      </c>
      <c r="Q945" s="38">
        <f t="shared" si="119"/>
        <v>5119.71235545369</v>
      </c>
      <c r="R945" s="40">
        <f t="shared" si="115"/>
        <v>4786931.0523492005</v>
      </c>
    </row>
    <row r="946" spans="1:18" ht="15">
      <c r="A946" s="30">
        <v>936</v>
      </c>
      <c r="B946" s="45"/>
      <c r="C946" s="32">
        <v>79.24676707812927</v>
      </c>
      <c r="D946" s="41"/>
      <c r="E946" s="33"/>
      <c r="F946" s="34"/>
      <c r="G946" s="39">
        <f t="shared" si="112"/>
        <v>24600</v>
      </c>
      <c r="H946" s="33">
        <v>20600</v>
      </c>
      <c r="I946" s="34">
        <v>4000</v>
      </c>
      <c r="J946" s="35">
        <v>60</v>
      </c>
      <c r="K946" s="26"/>
      <c r="L946" s="36">
        <f t="shared" si="113"/>
        <v>3725.073096154986</v>
      </c>
      <c r="M946" s="36">
        <f t="shared" si="114"/>
        <v>3725.073096154986</v>
      </c>
      <c r="N946" s="36">
        <f t="shared" si="116"/>
        <v>1259.0747065003854</v>
      </c>
      <c r="O946" s="36">
        <f t="shared" si="117"/>
        <v>74.50146192309973</v>
      </c>
      <c r="P946" s="37">
        <f t="shared" si="118"/>
        <v>60</v>
      </c>
      <c r="Q946" s="38">
        <f t="shared" si="119"/>
        <v>5118.649264578471</v>
      </c>
      <c r="R946" s="40">
        <f t="shared" si="115"/>
        <v>4791055.711645449</v>
      </c>
    </row>
    <row r="947" spans="1:18" ht="15">
      <c r="A947" s="47">
        <v>937</v>
      </c>
      <c r="B947" s="45"/>
      <c r="C947" s="32">
        <v>79.26340509311656</v>
      </c>
      <c r="D947" s="41"/>
      <c r="E947" s="33"/>
      <c r="F947" s="34"/>
      <c r="G947" s="39">
        <f t="shared" si="112"/>
        <v>24600</v>
      </c>
      <c r="H947" s="33">
        <v>20600</v>
      </c>
      <c r="I947" s="34">
        <v>4000</v>
      </c>
      <c r="J947" s="35">
        <v>60</v>
      </c>
      <c r="K947" s="26"/>
      <c r="L947" s="36">
        <f t="shared" si="113"/>
        <v>3724.2911738803905</v>
      </c>
      <c r="M947" s="36">
        <f t="shared" si="114"/>
        <v>3724.2911738803905</v>
      </c>
      <c r="N947" s="36">
        <f t="shared" si="116"/>
        <v>1258.8104167715721</v>
      </c>
      <c r="O947" s="36">
        <f t="shared" si="117"/>
        <v>74.48582347760781</v>
      </c>
      <c r="P947" s="37">
        <f t="shared" si="118"/>
        <v>60</v>
      </c>
      <c r="Q947" s="38">
        <f t="shared" si="119"/>
        <v>5117.58741412957</v>
      </c>
      <c r="R947" s="40">
        <f t="shared" si="115"/>
        <v>4795179.407039407</v>
      </c>
    </row>
    <row r="948" spans="1:18" ht="15">
      <c r="A948" s="30">
        <v>938</v>
      </c>
      <c r="B948" s="45"/>
      <c r="C948" s="32">
        <v>79.28003069421884</v>
      </c>
      <c r="D948" s="41"/>
      <c r="E948" s="33"/>
      <c r="F948" s="34"/>
      <c r="G948" s="39">
        <f t="shared" si="112"/>
        <v>24600</v>
      </c>
      <c r="H948" s="33">
        <v>20600</v>
      </c>
      <c r="I948" s="34">
        <v>4000</v>
      </c>
      <c r="J948" s="35">
        <v>60</v>
      </c>
      <c r="K948" s="26"/>
      <c r="L948" s="36">
        <f t="shared" si="113"/>
        <v>3723.510162837591</v>
      </c>
      <c r="M948" s="36">
        <f t="shared" si="114"/>
        <v>3723.510162837591</v>
      </c>
      <c r="N948" s="36">
        <f t="shared" si="116"/>
        <v>1258.5464350391057</v>
      </c>
      <c r="O948" s="36">
        <f t="shared" si="117"/>
        <v>74.47020325675182</v>
      </c>
      <c r="P948" s="37">
        <f t="shared" si="118"/>
        <v>60</v>
      </c>
      <c r="Q948" s="38">
        <f t="shared" si="119"/>
        <v>5116.526801133449</v>
      </c>
      <c r="R948" s="40">
        <f t="shared" si="115"/>
        <v>4799302.139463175</v>
      </c>
    </row>
    <row r="949" spans="1:18" ht="15">
      <c r="A949" s="47">
        <v>939</v>
      </c>
      <c r="B949" s="45"/>
      <c r="C949" s="32">
        <v>79.29664390789085</v>
      </c>
      <c r="D949" s="41"/>
      <c r="E949" s="33"/>
      <c r="F949" s="34"/>
      <c r="G949" s="39">
        <f t="shared" si="112"/>
        <v>24600</v>
      </c>
      <c r="H949" s="33">
        <v>20600</v>
      </c>
      <c r="I949" s="34">
        <v>4000</v>
      </c>
      <c r="J949" s="35">
        <v>60</v>
      </c>
      <c r="K949" s="26"/>
      <c r="L949" s="36">
        <f t="shared" si="113"/>
        <v>3722.7300608446617</v>
      </c>
      <c r="M949" s="36">
        <f t="shared" si="114"/>
        <v>3722.7300608446617</v>
      </c>
      <c r="N949" s="36">
        <f t="shared" si="116"/>
        <v>1258.2827605654957</v>
      </c>
      <c r="O949" s="36">
        <f t="shared" si="117"/>
        <v>74.45460121689324</v>
      </c>
      <c r="P949" s="37">
        <f t="shared" si="118"/>
        <v>60</v>
      </c>
      <c r="Q949" s="38">
        <f t="shared" si="119"/>
        <v>5115.46742262705</v>
      </c>
      <c r="R949" s="40">
        <f t="shared" si="115"/>
        <v>4803423.909846799</v>
      </c>
    </row>
    <row r="950" spans="1:18" ht="15">
      <c r="A950" s="30">
        <v>940</v>
      </c>
      <c r="B950" s="45"/>
      <c r="C950" s="32">
        <v>79.31324476050287</v>
      </c>
      <c r="D950" s="41"/>
      <c r="E950" s="33"/>
      <c r="F950" s="34"/>
      <c r="G950" s="39">
        <f t="shared" si="112"/>
        <v>24600</v>
      </c>
      <c r="H950" s="33">
        <v>20600</v>
      </c>
      <c r="I950" s="34">
        <v>4000</v>
      </c>
      <c r="J950" s="35">
        <v>60</v>
      </c>
      <c r="K950" s="26"/>
      <c r="L950" s="36">
        <f t="shared" si="113"/>
        <v>3721.9508657273645</v>
      </c>
      <c r="M950" s="36">
        <f t="shared" si="114"/>
        <v>3721.9508657273645</v>
      </c>
      <c r="N950" s="36">
        <f t="shared" si="116"/>
        <v>1258.0193926158493</v>
      </c>
      <c r="O950" s="36">
        <f t="shared" si="117"/>
        <v>74.43901731454729</v>
      </c>
      <c r="P950" s="37">
        <f t="shared" si="118"/>
        <v>60</v>
      </c>
      <c r="Q950" s="38">
        <f t="shared" si="119"/>
        <v>5114.409275657761</v>
      </c>
      <c r="R950" s="40">
        <f t="shared" si="115"/>
        <v>4807544.719118295</v>
      </c>
    </row>
    <row r="951" spans="1:18" ht="15">
      <c r="A951" s="47">
        <v>941</v>
      </c>
      <c r="B951" s="45"/>
      <c r="C951" s="32">
        <v>79.32983327834104</v>
      </c>
      <c r="D951" s="41"/>
      <c r="E951" s="33"/>
      <c r="F951" s="34"/>
      <c r="G951" s="39">
        <f t="shared" si="112"/>
        <v>24600</v>
      </c>
      <c r="H951" s="33">
        <v>20600</v>
      </c>
      <c r="I951" s="34">
        <v>4000</v>
      </c>
      <c r="J951" s="35">
        <v>60</v>
      </c>
      <c r="K951" s="26"/>
      <c r="L951" s="36">
        <f t="shared" si="113"/>
        <v>3721.1725753191104</v>
      </c>
      <c r="M951" s="36">
        <f t="shared" si="114"/>
        <v>3721.1725753191104</v>
      </c>
      <c r="N951" s="36">
        <f t="shared" si="116"/>
        <v>1257.7563304578593</v>
      </c>
      <c r="O951" s="36">
        <f t="shared" si="117"/>
        <v>74.42345150638221</v>
      </c>
      <c r="P951" s="37">
        <f t="shared" si="118"/>
        <v>60</v>
      </c>
      <c r="Q951" s="38">
        <f t="shared" si="119"/>
        <v>5113.352357283351</v>
      </c>
      <c r="R951" s="40">
        <f t="shared" si="115"/>
        <v>4811664.568203634</v>
      </c>
    </row>
    <row r="952" spans="1:18" ht="15">
      <c r="A952" s="30">
        <v>942</v>
      </c>
      <c r="B952" s="45"/>
      <c r="C952" s="32">
        <v>79.34640948760777</v>
      </c>
      <c r="D952" s="41"/>
      <c r="E952" s="33"/>
      <c r="F952" s="34"/>
      <c r="G952" s="39">
        <f t="shared" si="112"/>
        <v>24600</v>
      </c>
      <c r="H952" s="33">
        <v>20600</v>
      </c>
      <c r="I952" s="34">
        <v>4000</v>
      </c>
      <c r="J952" s="35">
        <v>60</v>
      </c>
      <c r="K952" s="26"/>
      <c r="L952" s="36">
        <f t="shared" si="113"/>
        <v>3720.395187460927</v>
      </c>
      <c r="M952" s="36">
        <f t="shared" si="114"/>
        <v>3720.395187460927</v>
      </c>
      <c r="N952" s="36">
        <f t="shared" si="116"/>
        <v>1257.4935733617933</v>
      </c>
      <c r="O952" s="36">
        <f t="shared" si="117"/>
        <v>74.40790374921855</v>
      </c>
      <c r="P952" s="37">
        <f t="shared" si="118"/>
        <v>60</v>
      </c>
      <c r="Q952" s="38">
        <f t="shared" si="119"/>
        <v>5112.296664571939</v>
      </c>
      <c r="R952" s="40">
        <f t="shared" si="115"/>
        <v>4815783.458026767</v>
      </c>
    </row>
    <row r="953" spans="1:18" ht="15">
      <c r="A953" s="47">
        <v>943</v>
      </c>
      <c r="B953" s="45"/>
      <c r="C953" s="32">
        <v>79.36297341442206</v>
      </c>
      <c r="D953" s="41"/>
      <c r="E953" s="33"/>
      <c r="F953" s="34"/>
      <c r="G953" s="39">
        <f t="shared" si="112"/>
        <v>24600</v>
      </c>
      <c r="H953" s="33">
        <v>20600</v>
      </c>
      <c r="I953" s="34">
        <v>4000</v>
      </c>
      <c r="J953" s="35">
        <v>60</v>
      </c>
      <c r="K953" s="26"/>
      <c r="L953" s="36">
        <f t="shared" si="113"/>
        <v>3719.618700001422</v>
      </c>
      <c r="M953" s="36">
        <f t="shared" si="114"/>
        <v>3719.618700001422</v>
      </c>
      <c r="N953" s="36">
        <f t="shared" si="116"/>
        <v>1257.2311206004806</v>
      </c>
      <c r="O953" s="36">
        <f t="shared" si="117"/>
        <v>74.39237400002844</v>
      </c>
      <c r="P953" s="37">
        <f t="shared" si="118"/>
        <v>60</v>
      </c>
      <c r="Q953" s="38">
        <f t="shared" si="119"/>
        <v>5111.242194601931</v>
      </c>
      <c r="R953" s="40">
        <f t="shared" si="115"/>
        <v>4819901.389509621</v>
      </c>
    </row>
    <row r="954" spans="1:18" ht="15">
      <c r="A954" s="30">
        <v>944</v>
      </c>
      <c r="B954" s="45"/>
      <c r="C954" s="32">
        <v>79.3795250848198</v>
      </c>
      <c r="D954" s="41"/>
      <c r="E954" s="33"/>
      <c r="F954" s="34"/>
      <c r="G954" s="39">
        <f t="shared" si="112"/>
        <v>24600</v>
      </c>
      <c r="H954" s="33">
        <v>20600</v>
      </c>
      <c r="I954" s="34">
        <v>4000</v>
      </c>
      <c r="J954" s="35">
        <v>60</v>
      </c>
      <c r="K954" s="26"/>
      <c r="L954" s="36">
        <f t="shared" si="113"/>
        <v>3718.843110796751</v>
      </c>
      <c r="M954" s="36">
        <f t="shared" si="114"/>
        <v>3718.843110796751</v>
      </c>
      <c r="N954" s="36">
        <f t="shared" si="116"/>
        <v>1256.9689714493018</v>
      </c>
      <c r="O954" s="36">
        <f t="shared" si="117"/>
        <v>74.37686221593502</v>
      </c>
      <c r="P954" s="37">
        <f t="shared" si="118"/>
        <v>60</v>
      </c>
      <c r="Q954" s="38">
        <f t="shared" si="119"/>
        <v>5110.188944461987</v>
      </c>
      <c r="R954" s="40">
        <f t="shared" si="115"/>
        <v>4824018.363572116</v>
      </c>
    </row>
    <row r="955" spans="1:18" ht="15">
      <c r="A955" s="47">
        <v>945</v>
      </c>
      <c r="B955" s="45"/>
      <c r="C955" s="32">
        <v>79.3960645247543</v>
      </c>
      <c r="D955" s="41"/>
      <c r="E955" s="33"/>
      <c r="F955" s="34"/>
      <c r="G955" s="39">
        <f t="shared" si="112"/>
        <v>24600</v>
      </c>
      <c r="H955" s="33">
        <v>20600</v>
      </c>
      <c r="I955" s="34">
        <v>4000</v>
      </c>
      <c r="J955" s="35">
        <v>60</v>
      </c>
      <c r="K955" s="26"/>
      <c r="L955" s="36">
        <f t="shared" si="113"/>
        <v>3718.068417710576</v>
      </c>
      <c r="M955" s="36">
        <f t="shared" si="114"/>
        <v>3718.068417710576</v>
      </c>
      <c r="N955" s="36">
        <f t="shared" si="116"/>
        <v>1256.7071251861748</v>
      </c>
      <c r="O955" s="36">
        <f t="shared" si="117"/>
        <v>74.36136835421152</v>
      </c>
      <c r="P955" s="37">
        <f t="shared" si="118"/>
        <v>60</v>
      </c>
      <c r="Q955" s="38">
        <f t="shared" si="119"/>
        <v>5109.136911250962</v>
      </c>
      <c r="R955" s="40">
        <f t="shared" si="115"/>
        <v>4828134.381132159</v>
      </c>
    </row>
    <row r="956" spans="1:18" ht="15">
      <c r="A956" s="30">
        <v>946</v>
      </c>
      <c r="B956" s="45"/>
      <c r="C956" s="32">
        <v>79.41259176009642</v>
      </c>
      <c r="D956" s="41"/>
      <c r="E956" s="33"/>
      <c r="F956" s="34"/>
      <c r="G956" s="39">
        <f t="shared" si="112"/>
        <v>24600</v>
      </c>
      <c r="H956" s="33">
        <v>20600</v>
      </c>
      <c r="I956" s="34">
        <v>4000</v>
      </c>
      <c r="J956" s="35">
        <v>60</v>
      </c>
      <c r="K956" s="26"/>
      <c r="L956" s="36">
        <f t="shared" si="113"/>
        <v>3717.294618614039</v>
      </c>
      <c r="M956" s="36">
        <f t="shared" si="114"/>
        <v>3717.294618614039</v>
      </c>
      <c r="N956" s="36">
        <f t="shared" si="116"/>
        <v>1256.4455810915451</v>
      </c>
      <c r="O956" s="36">
        <f t="shared" si="117"/>
        <v>74.34589237228077</v>
      </c>
      <c r="P956" s="37">
        <f t="shared" si="118"/>
        <v>60</v>
      </c>
      <c r="Q956" s="38">
        <f t="shared" si="119"/>
        <v>5108.086092077865</v>
      </c>
      <c r="R956" s="40">
        <f t="shared" si="115"/>
        <v>4832249.44310566</v>
      </c>
    </row>
    <row r="957" spans="1:18" ht="15">
      <c r="A957" s="47">
        <v>947</v>
      </c>
      <c r="B957" s="45"/>
      <c r="C957" s="32">
        <v>79.42910681663506</v>
      </c>
      <c r="D957" s="41"/>
      <c r="E957" s="33"/>
      <c r="F957" s="34"/>
      <c r="G957" s="39">
        <f t="shared" si="112"/>
        <v>24600</v>
      </c>
      <c r="H957" s="33">
        <v>20600</v>
      </c>
      <c r="I957" s="34">
        <v>4000</v>
      </c>
      <c r="J957" s="35">
        <v>60</v>
      </c>
      <c r="K957" s="26"/>
      <c r="L957" s="36">
        <f t="shared" si="113"/>
        <v>3716.5217113857243</v>
      </c>
      <c r="M957" s="36">
        <f t="shared" si="114"/>
        <v>3716.5217113857243</v>
      </c>
      <c r="N957" s="36">
        <f t="shared" si="116"/>
        <v>1256.184338448375</v>
      </c>
      <c r="O957" s="36">
        <f t="shared" si="117"/>
        <v>74.33043422771449</v>
      </c>
      <c r="P957" s="37">
        <f t="shared" si="118"/>
        <v>60</v>
      </c>
      <c r="Q957" s="38">
        <f t="shared" si="119"/>
        <v>5107.036484061814</v>
      </c>
      <c r="R957" s="40">
        <f t="shared" si="115"/>
        <v>4836363.550406538</v>
      </c>
    </row>
    <row r="958" spans="1:18" ht="15">
      <c r="A958" s="30">
        <v>948</v>
      </c>
      <c r="B958" s="45"/>
      <c r="C958" s="32">
        <v>79.44560972007747</v>
      </c>
      <c r="D958" s="41"/>
      <c r="E958" s="33"/>
      <c r="F958" s="34"/>
      <c r="G958" s="39">
        <f t="shared" si="112"/>
        <v>24600</v>
      </c>
      <c r="H958" s="33">
        <v>20600</v>
      </c>
      <c r="I958" s="34">
        <v>4000</v>
      </c>
      <c r="J958" s="35">
        <v>60</v>
      </c>
      <c r="K958" s="26"/>
      <c r="L958" s="36">
        <f t="shared" si="113"/>
        <v>3715.7496939116213</v>
      </c>
      <c r="M958" s="36">
        <f t="shared" si="114"/>
        <v>3715.7496939116213</v>
      </c>
      <c r="N958" s="36">
        <f t="shared" si="116"/>
        <v>1255.923396542128</v>
      </c>
      <c r="O958" s="36">
        <f t="shared" si="117"/>
        <v>74.31499387823243</v>
      </c>
      <c r="P958" s="37">
        <f t="shared" si="118"/>
        <v>60</v>
      </c>
      <c r="Q958" s="38">
        <f t="shared" si="119"/>
        <v>5105.988084331982</v>
      </c>
      <c r="R958" s="40">
        <f t="shared" si="115"/>
        <v>4840476.703946719</v>
      </c>
    </row>
    <row r="959" spans="1:18" ht="15">
      <c r="A959" s="47">
        <v>949</v>
      </c>
      <c r="B959" s="45"/>
      <c r="C959" s="32">
        <v>79.4621004960496</v>
      </c>
      <c r="D959" s="41"/>
      <c r="E959" s="33"/>
      <c r="F959" s="34"/>
      <c r="G959" s="39">
        <f t="shared" si="112"/>
        <v>24600</v>
      </c>
      <c r="H959" s="33">
        <v>20600</v>
      </c>
      <c r="I959" s="34">
        <v>4000</v>
      </c>
      <c r="J959" s="35">
        <v>60</v>
      </c>
      <c r="K959" s="26"/>
      <c r="L959" s="36">
        <f t="shared" si="113"/>
        <v>3714.978564085097</v>
      </c>
      <c r="M959" s="36">
        <f t="shared" si="114"/>
        <v>3714.978564085097</v>
      </c>
      <c r="N959" s="36">
        <f t="shared" si="116"/>
        <v>1255.6627546607629</v>
      </c>
      <c r="O959" s="36">
        <f t="shared" si="117"/>
        <v>74.29957128170194</v>
      </c>
      <c r="P959" s="37">
        <f t="shared" si="118"/>
        <v>60</v>
      </c>
      <c r="Q959" s="38">
        <f t="shared" si="119"/>
        <v>5104.940890027562</v>
      </c>
      <c r="R959" s="40">
        <f t="shared" si="115"/>
        <v>4844588.904636157</v>
      </c>
    </row>
    <row r="960" spans="1:18" ht="15">
      <c r="A960" s="30">
        <v>950</v>
      </c>
      <c r="B960" s="45"/>
      <c r="C960" s="32">
        <v>79.4785791700964</v>
      </c>
      <c r="D960" s="41"/>
      <c r="E960" s="33"/>
      <c r="F960" s="34"/>
      <c r="G960" s="39">
        <f t="shared" si="112"/>
        <v>24600</v>
      </c>
      <c r="H960" s="33">
        <v>20600</v>
      </c>
      <c r="I960" s="34">
        <v>4000</v>
      </c>
      <c r="J960" s="35">
        <v>60</v>
      </c>
      <c r="K960" s="26"/>
      <c r="L960" s="36">
        <f t="shared" si="113"/>
        <v>3714.208319806857</v>
      </c>
      <c r="M960" s="36">
        <f t="shared" si="114"/>
        <v>3714.208319806857</v>
      </c>
      <c r="N960" s="36">
        <f t="shared" si="116"/>
        <v>1255.4024120947179</v>
      </c>
      <c r="O960" s="36">
        <f t="shared" si="117"/>
        <v>74.28416639613714</v>
      </c>
      <c r="P960" s="37">
        <f t="shared" si="118"/>
        <v>60</v>
      </c>
      <c r="Q960" s="38">
        <f t="shared" si="119"/>
        <v>5103.894898297713</v>
      </c>
      <c r="R960" s="40">
        <f t="shared" si="115"/>
        <v>4848700.153382827</v>
      </c>
    </row>
    <row r="961" spans="1:18" ht="15">
      <c r="A961" s="47">
        <v>951</v>
      </c>
      <c r="B961" s="45"/>
      <c r="C961" s="32">
        <v>79.4950457676822</v>
      </c>
      <c r="D961" s="41"/>
      <c r="E961" s="33"/>
      <c r="F961" s="34"/>
      <c r="G961" s="39">
        <f t="shared" si="112"/>
        <v>24600</v>
      </c>
      <c r="H961" s="33">
        <v>20600</v>
      </c>
      <c r="I961" s="34">
        <v>4000</v>
      </c>
      <c r="J961" s="35">
        <v>60</v>
      </c>
      <c r="K961" s="26"/>
      <c r="L961" s="36">
        <f t="shared" si="113"/>
        <v>3713.4389589849156</v>
      </c>
      <c r="M961" s="36">
        <f t="shared" si="114"/>
        <v>3713.4389589849156</v>
      </c>
      <c r="N961" s="36">
        <f t="shared" si="116"/>
        <v>1255.1423681369015</v>
      </c>
      <c r="O961" s="36">
        <f t="shared" si="117"/>
        <v>74.26877917969831</v>
      </c>
      <c r="P961" s="37">
        <f t="shared" si="118"/>
        <v>60</v>
      </c>
      <c r="Q961" s="38">
        <f t="shared" si="119"/>
        <v>5102.850106301516</v>
      </c>
      <c r="R961" s="40">
        <f t="shared" si="115"/>
        <v>4852810.451092741</v>
      </c>
    </row>
    <row r="962" spans="1:18" ht="15">
      <c r="A962" s="30">
        <v>952</v>
      </c>
      <c r="B962" s="45"/>
      <c r="C962" s="32">
        <v>79.51150031419108</v>
      </c>
      <c r="D962" s="41"/>
      <c r="E962" s="33"/>
      <c r="F962" s="34"/>
      <c r="G962" s="39">
        <f t="shared" si="112"/>
        <v>24600</v>
      </c>
      <c r="H962" s="33">
        <v>20600</v>
      </c>
      <c r="I962" s="34">
        <v>4000</v>
      </c>
      <c r="J962" s="35">
        <v>60</v>
      </c>
      <c r="K962" s="26"/>
      <c r="L962" s="36">
        <f t="shared" si="113"/>
        <v>3712.6704795345586</v>
      </c>
      <c r="M962" s="36">
        <f t="shared" si="114"/>
        <v>3712.6704795345586</v>
      </c>
      <c r="N962" s="36">
        <f t="shared" si="116"/>
        <v>1254.8826220826809</v>
      </c>
      <c r="O962" s="36">
        <f t="shared" si="117"/>
        <v>74.25340959069118</v>
      </c>
      <c r="P962" s="37">
        <f t="shared" si="118"/>
        <v>60</v>
      </c>
      <c r="Q962" s="38">
        <f t="shared" si="119"/>
        <v>5101.80651120793</v>
      </c>
      <c r="R962" s="40">
        <f t="shared" si="115"/>
        <v>4856919.798669949</v>
      </c>
    </row>
    <row r="963" spans="1:18" ht="15">
      <c r="A963" s="47">
        <v>953</v>
      </c>
      <c r="B963" s="45"/>
      <c r="C963" s="32">
        <v>79.52794283492715</v>
      </c>
      <c r="D963" s="41"/>
      <c r="E963" s="33"/>
      <c r="F963" s="34"/>
      <c r="G963" s="39">
        <f t="shared" si="112"/>
        <v>24600</v>
      </c>
      <c r="H963" s="33">
        <v>20600</v>
      </c>
      <c r="I963" s="34">
        <v>4000</v>
      </c>
      <c r="J963" s="35">
        <v>60</v>
      </c>
      <c r="K963" s="26"/>
      <c r="L963" s="36">
        <f t="shared" si="113"/>
        <v>3711.9028793783136</v>
      </c>
      <c r="M963" s="36">
        <f t="shared" si="114"/>
        <v>3711.9028793783136</v>
      </c>
      <c r="N963" s="36">
        <f t="shared" si="116"/>
        <v>1254.6231732298702</v>
      </c>
      <c r="O963" s="36">
        <f t="shared" si="117"/>
        <v>74.23805758756627</v>
      </c>
      <c r="P963" s="37">
        <f t="shared" si="118"/>
        <v>60</v>
      </c>
      <c r="Q963" s="38">
        <f t="shared" si="119"/>
        <v>5100.76411019575</v>
      </c>
      <c r="R963" s="40">
        <f t="shared" si="115"/>
        <v>4861028.197016549</v>
      </c>
    </row>
    <row r="964" spans="1:18" ht="15">
      <c r="A964" s="30">
        <v>954</v>
      </c>
      <c r="B964" s="45"/>
      <c r="C964" s="32">
        <v>79.54437335511487</v>
      </c>
      <c r="D964" s="41"/>
      <c r="E964" s="33"/>
      <c r="F964" s="34"/>
      <c r="G964" s="39">
        <f t="shared" si="112"/>
        <v>24600</v>
      </c>
      <c r="H964" s="33">
        <v>20600</v>
      </c>
      <c r="I964" s="34">
        <v>4000</v>
      </c>
      <c r="J964" s="35">
        <v>60</v>
      </c>
      <c r="K964" s="26"/>
      <c r="L964" s="36">
        <f t="shared" si="113"/>
        <v>3711.1361564459166</v>
      </c>
      <c r="M964" s="36">
        <f t="shared" si="114"/>
        <v>3711.1361564459166</v>
      </c>
      <c r="N964" s="36">
        <f t="shared" si="116"/>
        <v>1254.3640208787199</v>
      </c>
      <c r="O964" s="36">
        <f t="shared" si="117"/>
        <v>74.22272312891833</v>
      </c>
      <c r="P964" s="37">
        <f t="shared" si="118"/>
        <v>60</v>
      </c>
      <c r="Q964" s="38">
        <f t="shared" si="119"/>
        <v>5099.722900453555</v>
      </c>
      <c r="R964" s="40">
        <f t="shared" si="115"/>
        <v>4865135.647032691</v>
      </c>
    </row>
    <row r="965" spans="1:18" ht="15">
      <c r="A965" s="47">
        <v>955</v>
      </c>
      <c r="B965" s="45"/>
      <c r="C965" s="32">
        <v>79.56079189989948</v>
      </c>
      <c r="D965" s="41"/>
      <c r="E965" s="33"/>
      <c r="F965" s="34"/>
      <c r="G965" s="39">
        <f t="shared" si="112"/>
        <v>24600</v>
      </c>
      <c r="H965" s="33">
        <v>20600</v>
      </c>
      <c r="I965" s="34">
        <v>4000</v>
      </c>
      <c r="J965" s="35">
        <v>60</v>
      </c>
      <c r="K965" s="26"/>
      <c r="L965" s="36">
        <f t="shared" si="113"/>
        <v>3710.3703086742776</v>
      </c>
      <c r="M965" s="36">
        <f t="shared" si="114"/>
        <v>3710.3703086742776</v>
      </c>
      <c r="N965" s="36">
        <f t="shared" si="116"/>
        <v>1254.1051643319058</v>
      </c>
      <c r="O965" s="36">
        <f t="shared" si="117"/>
        <v>74.20740617348555</v>
      </c>
      <c r="P965" s="37">
        <f t="shared" si="118"/>
        <v>60</v>
      </c>
      <c r="Q965" s="38">
        <f t="shared" si="119"/>
        <v>5098.682879179669</v>
      </c>
      <c r="R965" s="40">
        <f t="shared" si="115"/>
        <v>4869242.149616584</v>
      </c>
    </row>
    <row r="966" spans="1:18" ht="15">
      <c r="A966" s="30">
        <v>956</v>
      </c>
      <c r="B966" s="45"/>
      <c r="C966" s="32">
        <v>79.57719849434721</v>
      </c>
      <c r="D966" s="41"/>
      <c r="E966" s="33"/>
      <c r="F966" s="34"/>
      <c r="G966" s="39">
        <f t="shared" si="112"/>
        <v>24600</v>
      </c>
      <c r="H966" s="33">
        <v>20600</v>
      </c>
      <c r="I966" s="34">
        <v>4000</v>
      </c>
      <c r="J966" s="35">
        <v>60</v>
      </c>
      <c r="K966" s="26"/>
      <c r="L966" s="36">
        <f t="shared" si="113"/>
        <v>3709.6053340074495</v>
      </c>
      <c r="M966" s="36">
        <f t="shared" si="114"/>
        <v>3709.6053340074495</v>
      </c>
      <c r="N966" s="36">
        <f t="shared" si="116"/>
        <v>1253.8466028945181</v>
      </c>
      <c r="O966" s="36">
        <f t="shared" si="117"/>
        <v>74.192106680149</v>
      </c>
      <c r="P966" s="37">
        <f t="shared" si="118"/>
        <v>60</v>
      </c>
      <c r="Q966" s="38">
        <f t="shared" si="119"/>
        <v>5097.644043582116</v>
      </c>
      <c r="R966" s="40">
        <f t="shared" si="115"/>
        <v>4873347.705664502</v>
      </c>
    </row>
    <row r="967" spans="1:18" ht="15">
      <c r="A967" s="47">
        <v>957</v>
      </c>
      <c r="B967" s="45"/>
      <c r="C967" s="32">
        <v>79.59359316344575</v>
      </c>
      <c r="D967" s="41"/>
      <c r="E967" s="33"/>
      <c r="F967" s="34"/>
      <c r="G967" s="39">
        <f t="shared" si="112"/>
        <v>24600</v>
      </c>
      <c r="H967" s="33">
        <v>20600</v>
      </c>
      <c r="I967" s="34">
        <v>4000</v>
      </c>
      <c r="J967" s="35">
        <v>60</v>
      </c>
      <c r="K967" s="26"/>
      <c r="L967" s="36">
        <f t="shared" si="113"/>
        <v>3708.8412303965933</v>
      </c>
      <c r="M967" s="36">
        <f t="shared" si="114"/>
        <v>3708.8412303965933</v>
      </c>
      <c r="N967" s="36">
        <f t="shared" si="116"/>
        <v>1253.5883358740487</v>
      </c>
      <c r="O967" s="36">
        <f t="shared" si="117"/>
        <v>74.17682460793186</v>
      </c>
      <c r="P967" s="37">
        <f t="shared" si="118"/>
        <v>60</v>
      </c>
      <c r="Q967" s="38">
        <f t="shared" si="119"/>
        <v>5096.606390878574</v>
      </c>
      <c r="R967" s="40">
        <f t="shared" si="115"/>
        <v>4877452.316070795</v>
      </c>
    </row>
    <row r="968" spans="1:18" ht="15">
      <c r="A968" s="30">
        <v>958</v>
      </c>
      <c r="B968" s="45"/>
      <c r="C968" s="32">
        <v>79.6099759321044</v>
      </c>
      <c r="D968" s="41"/>
      <c r="E968" s="33"/>
      <c r="F968" s="34"/>
      <c r="G968" s="39">
        <f t="shared" si="112"/>
        <v>24600</v>
      </c>
      <c r="H968" s="33">
        <v>20600</v>
      </c>
      <c r="I968" s="34">
        <v>4000</v>
      </c>
      <c r="J968" s="35">
        <v>60</v>
      </c>
      <c r="K968" s="26"/>
      <c r="L968" s="36">
        <f t="shared" si="113"/>
        <v>3708.0779957999507</v>
      </c>
      <c r="M968" s="36">
        <f t="shared" si="114"/>
        <v>3708.0779957999507</v>
      </c>
      <c r="N968" s="36">
        <f t="shared" si="116"/>
        <v>1253.3303625803835</v>
      </c>
      <c r="O968" s="36">
        <f t="shared" si="117"/>
        <v>74.16155991599902</v>
      </c>
      <c r="P968" s="37">
        <f t="shared" si="118"/>
        <v>60</v>
      </c>
      <c r="Q968" s="38">
        <f t="shared" si="119"/>
        <v>5095.569918296333</v>
      </c>
      <c r="R968" s="40">
        <f t="shared" si="115"/>
        <v>4881555.981727887</v>
      </c>
    </row>
    <row r="969" spans="1:18" ht="15">
      <c r="A969" s="47">
        <v>959</v>
      </c>
      <c r="B969" s="45"/>
      <c r="C969" s="32">
        <v>79.6263468251546</v>
      </c>
      <c r="D969" s="41"/>
      <c r="E969" s="33"/>
      <c r="F969" s="34"/>
      <c r="G969" s="39">
        <f t="shared" si="112"/>
        <v>24600</v>
      </c>
      <c r="H969" s="33">
        <v>20600</v>
      </c>
      <c r="I969" s="34">
        <v>4000</v>
      </c>
      <c r="J969" s="35">
        <v>60</v>
      </c>
      <c r="K969" s="26"/>
      <c r="L969" s="36">
        <f t="shared" si="113"/>
        <v>3707.315628182806</v>
      </c>
      <c r="M969" s="36">
        <f t="shared" si="114"/>
        <v>3707.315628182806</v>
      </c>
      <c r="N969" s="36">
        <f t="shared" si="116"/>
        <v>1253.0726823257885</v>
      </c>
      <c r="O969" s="36">
        <f t="shared" si="117"/>
        <v>74.14631256365612</v>
      </c>
      <c r="P969" s="37">
        <f t="shared" si="118"/>
        <v>60</v>
      </c>
      <c r="Q969" s="38">
        <f t="shared" si="119"/>
        <v>5094.534623072251</v>
      </c>
      <c r="R969" s="40">
        <f t="shared" si="115"/>
        <v>4885658.703526288</v>
      </c>
    </row>
    <row r="970" spans="1:18" ht="15.75" thickBot="1">
      <c r="A970" s="52">
        <v>960</v>
      </c>
      <c r="B970" s="53"/>
      <c r="C970" s="91">
        <v>79.64270586735005</v>
      </c>
      <c r="D970" s="55"/>
      <c r="E970" s="56"/>
      <c r="F970" s="57"/>
      <c r="G970" s="92">
        <f t="shared" si="112"/>
        <v>24600</v>
      </c>
      <c r="H970" s="56">
        <v>20600</v>
      </c>
      <c r="I970" s="57">
        <v>4000</v>
      </c>
      <c r="J970" s="93">
        <v>60</v>
      </c>
      <c r="K970" s="115"/>
      <c r="L970" s="69">
        <f t="shared" si="113"/>
        <v>3706.5541255174608</v>
      </c>
      <c r="M970" s="69">
        <f t="shared" si="114"/>
        <v>3706.5541255174608</v>
      </c>
      <c r="N970" s="69">
        <f t="shared" si="116"/>
        <v>1252.8152944249018</v>
      </c>
      <c r="O970" s="60">
        <f t="shared" si="117"/>
        <v>74.13108251034922</v>
      </c>
      <c r="P970" s="61">
        <f t="shared" si="118"/>
        <v>60</v>
      </c>
      <c r="Q970" s="94">
        <f t="shared" si="119"/>
        <v>5093.500502452712</v>
      </c>
      <c r="R970" s="62">
        <f t="shared" si="115"/>
        <v>4889760.482354604</v>
      </c>
    </row>
    <row r="971" spans="1:18" ht="15">
      <c r="A971" s="5"/>
      <c r="B971" s="2"/>
      <c r="C971" s="74"/>
      <c r="R971" s="4"/>
    </row>
    <row r="972" spans="1:18" ht="15">
      <c r="A972" s="5"/>
      <c r="B972" s="2"/>
      <c r="C972" s="74"/>
      <c r="R972" s="4"/>
    </row>
    <row r="973" spans="1:18" ht="15">
      <c r="A973" s="63" t="s">
        <v>26</v>
      </c>
      <c r="B973" s="68" t="s">
        <v>27</v>
      </c>
      <c r="C973" s="67"/>
      <c r="D973" s="66"/>
      <c r="E973" s="66"/>
      <c r="F973" s="66" t="s">
        <v>35</v>
      </c>
      <c r="G973" s="66"/>
      <c r="H973" s="66"/>
      <c r="R973" s="4"/>
    </row>
    <row r="974" spans="1:18" ht="15">
      <c r="A974" s="63"/>
      <c r="B974" s="68" t="s">
        <v>29</v>
      </c>
      <c r="C974" s="67"/>
      <c r="D974" s="66"/>
      <c r="E974" s="66"/>
      <c r="F974" s="66" t="s">
        <v>36</v>
      </c>
      <c r="G974" s="66"/>
      <c r="H974" s="66"/>
      <c r="R974" s="4"/>
    </row>
    <row r="975" spans="1:18" ht="15">
      <c r="A975" s="5"/>
      <c r="B975" s="95" t="s">
        <v>37</v>
      </c>
      <c r="C975" s="74"/>
      <c r="F975" t="s">
        <v>38</v>
      </c>
      <c r="R975" s="4"/>
    </row>
  </sheetData>
  <sheetProtection/>
  <mergeCells count="21">
    <mergeCell ref="F7:F8"/>
    <mergeCell ref="G7:G8"/>
    <mergeCell ref="B5:I5"/>
    <mergeCell ref="K5:Q5"/>
    <mergeCell ref="R5:R9"/>
    <mergeCell ref="B6:I6"/>
    <mergeCell ref="J6:J8"/>
    <mergeCell ref="K6:K9"/>
    <mergeCell ref="L6:L9"/>
    <mergeCell ref="M6:M9"/>
    <mergeCell ref="N6:N9"/>
    <mergeCell ref="H7:H8"/>
    <mergeCell ref="I7:I8"/>
    <mergeCell ref="O6:O9"/>
    <mergeCell ref="P6:P9"/>
    <mergeCell ref="Q6:Q9"/>
    <mergeCell ref="A7:A9"/>
    <mergeCell ref="B7:B8"/>
    <mergeCell ref="C7:C8"/>
    <mergeCell ref="D7:D8"/>
    <mergeCell ref="E7:E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313"/>
  <sheetViews>
    <sheetView zoomScalePageLayoutView="0" workbookViewId="0" topLeftCell="A289">
      <selection activeCell="J315" sqref="J315"/>
    </sheetView>
  </sheetViews>
  <sheetFormatPr defaultColWidth="9.140625" defaultRowHeight="15"/>
  <cols>
    <col min="1" max="1" width="10.28125" style="0" customWidth="1"/>
    <col min="7" max="7" width="10.57421875" style="0" customWidth="1"/>
    <col min="12" max="12" width="10.140625" style="0" customWidth="1"/>
  </cols>
  <sheetData>
    <row r="1" spans="1:18" ht="15">
      <c r="A1" s="1" t="s">
        <v>0</v>
      </c>
      <c r="B1" s="96"/>
      <c r="J1" s="74"/>
      <c r="R1" s="97"/>
    </row>
    <row r="2" spans="1:18" ht="15">
      <c r="A2" s="1"/>
      <c r="B2" s="96"/>
      <c r="J2" s="74"/>
      <c r="R2" s="97"/>
    </row>
    <row r="3" spans="1:18" ht="18">
      <c r="A3" s="5"/>
      <c r="B3" s="96"/>
      <c r="C3" s="75" t="s">
        <v>84</v>
      </c>
      <c r="D3" s="98"/>
      <c r="E3" s="98"/>
      <c r="F3" s="98"/>
      <c r="G3" s="98"/>
      <c r="H3" s="98"/>
      <c r="I3" s="98"/>
      <c r="J3" s="98"/>
      <c r="K3" s="98"/>
      <c r="R3" s="97"/>
    </row>
    <row r="4" spans="1:18" ht="15.75" thickBot="1">
      <c r="A4" s="1"/>
      <c r="B4" s="96"/>
      <c r="J4" s="74"/>
      <c r="R4" s="97"/>
    </row>
    <row r="5" spans="1:18" ht="27" customHeight="1" thickBot="1">
      <c r="A5" s="99" t="s">
        <v>39</v>
      </c>
      <c r="B5" s="436" t="s">
        <v>2</v>
      </c>
      <c r="C5" s="436"/>
      <c r="D5" s="437"/>
      <c r="E5" s="437"/>
      <c r="F5" s="437"/>
      <c r="G5" s="437"/>
      <c r="H5" s="437"/>
      <c r="I5" s="438"/>
      <c r="J5" s="8" t="s">
        <v>3</v>
      </c>
      <c r="K5" s="439" t="s">
        <v>4</v>
      </c>
      <c r="L5" s="440"/>
      <c r="M5" s="440"/>
      <c r="N5" s="440"/>
      <c r="O5" s="440"/>
      <c r="P5" s="440"/>
      <c r="Q5" s="441"/>
      <c r="R5" s="363" t="s">
        <v>31</v>
      </c>
    </row>
    <row r="6" spans="1:18" ht="15.75" thickBot="1">
      <c r="A6" s="100"/>
      <c r="B6" s="442"/>
      <c r="C6" s="443"/>
      <c r="D6" s="443"/>
      <c r="E6" s="443"/>
      <c r="F6" s="443"/>
      <c r="G6" s="443"/>
      <c r="H6" s="443"/>
      <c r="I6" s="444"/>
      <c r="J6" s="410" t="s">
        <v>6</v>
      </c>
      <c r="K6" s="421" t="s">
        <v>7</v>
      </c>
      <c r="L6" s="415" t="s">
        <v>8</v>
      </c>
      <c r="M6" s="415" t="s">
        <v>9</v>
      </c>
      <c r="N6" s="415" t="s">
        <v>10</v>
      </c>
      <c r="O6" s="415" t="s">
        <v>11</v>
      </c>
      <c r="P6" s="415" t="s">
        <v>3</v>
      </c>
      <c r="Q6" s="426" t="s">
        <v>12</v>
      </c>
      <c r="R6" s="383"/>
    </row>
    <row r="7" spans="1:18" ht="15">
      <c r="A7" s="429" t="s">
        <v>40</v>
      </c>
      <c r="B7" s="432" t="s">
        <v>14</v>
      </c>
      <c r="C7" s="434" t="s">
        <v>15</v>
      </c>
      <c r="D7" s="396" t="s">
        <v>34</v>
      </c>
      <c r="E7" s="327" t="s">
        <v>17</v>
      </c>
      <c r="F7" s="359" t="s">
        <v>18</v>
      </c>
      <c r="G7" s="396" t="s">
        <v>19</v>
      </c>
      <c r="H7" s="327" t="s">
        <v>20</v>
      </c>
      <c r="I7" s="359" t="s">
        <v>21</v>
      </c>
      <c r="J7" s="445"/>
      <c r="K7" s="422"/>
      <c r="L7" s="416"/>
      <c r="M7" s="416"/>
      <c r="N7" s="416"/>
      <c r="O7" s="416"/>
      <c r="P7" s="416"/>
      <c r="Q7" s="446"/>
      <c r="R7" s="383"/>
    </row>
    <row r="8" spans="1:18" ht="24.75" customHeight="1">
      <c r="A8" s="430"/>
      <c r="B8" s="433"/>
      <c r="C8" s="435"/>
      <c r="D8" s="397"/>
      <c r="E8" s="398"/>
      <c r="F8" s="399"/>
      <c r="G8" s="397"/>
      <c r="H8" s="398"/>
      <c r="I8" s="399"/>
      <c r="J8" s="445"/>
      <c r="K8" s="422"/>
      <c r="L8" s="416"/>
      <c r="M8" s="416"/>
      <c r="N8" s="416"/>
      <c r="O8" s="416"/>
      <c r="P8" s="416"/>
      <c r="Q8" s="446"/>
      <c r="R8" s="383"/>
    </row>
    <row r="9" spans="1:18" ht="21" customHeight="1" thickBot="1">
      <c r="A9" s="431"/>
      <c r="B9" s="12" t="s">
        <v>22</v>
      </c>
      <c r="C9" s="101" t="s">
        <v>22</v>
      </c>
      <c r="D9" s="14" t="s">
        <v>23</v>
      </c>
      <c r="E9" s="15" t="s">
        <v>23</v>
      </c>
      <c r="F9" s="16" t="s">
        <v>23</v>
      </c>
      <c r="G9" s="14" t="s">
        <v>23</v>
      </c>
      <c r="H9" s="15" t="s">
        <v>23</v>
      </c>
      <c r="I9" s="16" t="s">
        <v>23</v>
      </c>
      <c r="J9" s="17" t="s">
        <v>23</v>
      </c>
      <c r="K9" s="423"/>
      <c r="L9" s="417"/>
      <c r="M9" s="417"/>
      <c r="N9" s="417"/>
      <c r="O9" s="417"/>
      <c r="P9" s="417"/>
      <c r="Q9" s="447"/>
      <c r="R9" s="384"/>
    </row>
    <row r="10" spans="1:18" ht="15">
      <c r="A10" s="77"/>
      <c r="B10" s="102"/>
      <c r="C10" s="103"/>
      <c r="D10" s="80"/>
      <c r="E10" s="81"/>
      <c r="F10" s="82"/>
      <c r="G10" s="83"/>
      <c r="H10" s="81"/>
      <c r="I10" s="82"/>
      <c r="J10" s="84" t="s">
        <v>24</v>
      </c>
      <c r="K10" s="104"/>
      <c r="L10" s="105"/>
      <c r="M10" s="105"/>
      <c r="N10" s="105"/>
      <c r="O10" s="105"/>
      <c r="P10" s="106"/>
      <c r="Q10" s="107"/>
      <c r="R10" s="108"/>
    </row>
    <row r="11" spans="1:18" ht="15">
      <c r="A11" s="30">
        <v>1</v>
      </c>
      <c r="B11" s="109"/>
      <c r="C11" s="110">
        <v>800</v>
      </c>
      <c r="D11" s="41"/>
      <c r="E11" s="33"/>
      <c r="F11" s="34"/>
      <c r="G11" s="39">
        <f>H11+I11</f>
        <v>21700</v>
      </c>
      <c r="H11" s="33">
        <v>18200</v>
      </c>
      <c r="I11" s="33">
        <v>3500</v>
      </c>
      <c r="J11" s="35">
        <v>0</v>
      </c>
      <c r="K11" s="89"/>
      <c r="L11" s="36">
        <f>G11*12/C11</f>
        <v>325.5</v>
      </c>
      <c r="M11" s="36">
        <f>K11+L11</f>
        <v>325.5</v>
      </c>
      <c r="N11" s="36">
        <f>M11*0.338</f>
        <v>110.019</v>
      </c>
      <c r="O11" s="36">
        <f>M11*0.02</f>
        <v>6.51</v>
      </c>
      <c r="P11" s="37">
        <f>J11</f>
        <v>0</v>
      </c>
      <c r="Q11" s="38">
        <f>M11+N11+O11+P11</f>
        <v>442.029</v>
      </c>
      <c r="R11" s="111">
        <f>Q11*A11</f>
        <v>442.029</v>
      </c>
    </row>
    <row r="12" spans="1:18" ht="15">
      <c r="A12" s="112">
        <v>2</v>
      </c>
      <c r="B12" s="109"/>
      <c r="C12" s="110">
        <v>800</v>
      </c>
      <c r="D12" s="41"/>
      <c r="E12" s="33"/>
      <c r="F12" s="34"/>
      <c r="G12" s="39">
        <f aca="true" t="shared" si="0" ref="G12:G75">H12+I12</f>
        <v>21700</v>
      </c>
      <c r="H12" s="33">
        <v>18200</v>
      </c>
      <c r="I12" s="33">
        <v>3500</v>
      </c>
      <c r="J12" s="35">
        <v>0</v>
      </c>
      <c r="K12" s="89"/>
      <c r="L12" s="36">
        <f aca="true" t="shared" si="1" ref="L12:L75">G12*12/C12</f>
        <v>325.5</v>
      </c>
      <c r="M12" s="36">
        <f aca="true" t="shared" si="2" ref="M12:M44">K12+L12</f>
        <v>325.5</v>
      </c>
      <c r="N12" s="36">
        <f aca="true" t="shared" si="3" ref="N12:N75">M12*0.338</f>
        <v>110.019</v>
      </c>
      <c r="O12" s="36">
        <f aca="true" t="shared" si="4" ref="O12:O44">M12*0.02</f>
        <v>6.51</v>
      </c>
      <c r="P12" s="37">
        <f aca="true" t="shared" si="5" ref="P12:P44">J12</f>
        <v>0</v>
      </c>
      <c r="Q12" s="38">
        <f aca="true" t="shared" si="6" ref="Q12:Q44">M12+N12+O12+P12</f>
        <v>442.029</v>
      </c>
      <c r="R12" s="111">
        <f aca="true" t="shared" si="7" ref="R12:R44">Q12*A12</f>
        <v>884.058</v>
      </c>
    </row>
    <row r="13" spans="1:18" ht="15">
      <c r="A13" s="30">
        <v>3</v>
      </c>
      <c r="B13" s="109"/>
      <c r="C13" s="110">
        <v>800</v>
      </c>
      <c r="D13" s="41"/>
      <c r="E13" s="33"/>
      <c r="F13" s="34"/>
      <c r="G13" s="39">
        <f t="shared" si="0"/>
        <v>21700</v>
      </c>
      <c r="H13" s="33">
        <v>18200</v>
      </c>
      <c r="I13" s="33">
        <v>3500</v>
      </c>
      <c r="J13" s="35">
        <v>0</v>
      </c>
      <c r="K13" s="89"/>
      <c r="L13" s="36">
        <f t="shared" si="1"/>
        <v>325.5</v>
      </c>
      <c r="M13" s="36">
        <f t="shared" si="2"/>
        <v>325.5</v>
      </c>
      <c r="N13" s="36">
        <f t="shared" si="3"/>
        <v>110.019</v>
      </c>
      <c r="O13" s="36">
        <f t="shared" si="4"/>
        <v>6.51</v>
      </c>
      <c r="P13" s="37">
        <f t="shared" si="5"/>
        <v>0</v>
      </c>
      <c r="Q13" s="38">
        <f t="shared" si="6"/>
        <v>442.029</v>
      </c>
      <c r="R13" s="111">
        <f t="shared" si="7"/>
        <v>1326.087</v>
      </c>
    </row>
    <row r="14" spans="1:18" ht="15">
      <c r="A14" s="113">
        <v>4</v>
      </c>
      <c r="B14" s="109"/>
      <c r="C14" s="110">
        <v>800</v>
      </c>
      <c r="D14" s="41"/>
      <c r="E14" s="33"/>
      <c r="F14" s="34"/>
      <c r="G14" s="39">
        <f t="shared" si="0"/>
        <v>21700</v>
      </c>
      <c r="H14" s="33">
        <v>18200</v>
      </c>
      <c r="I14" s="33">
        <v>3500</v>
      </c>
      <c r="J14" s="35">
        <v>0</v>
      </c>
      <c r="K14" s="89"/>
      <c r="L14" s="36">
        <f t="shared" si="1"/>
        <v>325.5</v>
      </c>
      <c r="M14" s="36">
        <f t="shared" si="2"/>
        <v>325.5</v>
      </c>
      <c r="N14" s="36">
        <f t="shared" si="3"/>
        <v>110.019</v>
      </c>
      <c r="O14" s="36">
        <f t="shared" si="4"/>
        <v>6.51</v>
      </c>
      <c r="P14" s="37">
        <f t="shared" si="5"/>
        <v>0</v>
      </c>
      <c r="Q14" s="38">
        <f t="shared" si="6"/>
        <v>442.029</v>
      </c>
      <c r="R14" s="111">
        <f t="shared" si="7"/>
        <v>1768.116</v>
      </c>
    </row>
    <row r="15" spans="1:18" ht="15">
      <c r="A15" s="30">
        <v>5</v>
      </c>
      <c r="B15" s="109"/>
      <c r="C15" s="110">
        <v>800</v>
      </c>
      <c r="D15" s="41"/>
      <c r="E15" s="33"/>
      <c r="F15" s="34"/>
      <c r="G15" s="39">
        <f t="shared" si="0"/>
        <v>21700</v>
      </c>
      <c r="H15" s="33">
        <v>18200</v>
      </c>
      <c r="I15" s="33">
        <v>3500</v>
      </c>
      <c r="J15" s="35">
        <v>0</v>
      </c>
      <c r="K15" s="89"/>
      <c r="L15" s="36">
        <f t="shared" si="1"/>
        <v>325.5</v>
      </c>
      <c r="M15" s="36">
        <f t="shared" si="2"/>
        <v>325.5</v>
      </c>
      <c r="N15" s="36">
        <f t="shared" si="3"/>
        <v>110.019</v>
      </c>
      <c r="O15" s="36">
        <f t="shared" si="4"/>
        <v>6.51</v>
      </c>
      <c r="P15" s="37">
        <f t="shared" si="5"/>
        <v>0</v>
      </c>
      <c r="Q15" s="38">
        <f t="shared" si="6"/>
        <v>442.029</v>
      </c>
      <c r="R15" s="111">
        <f t="shared" si="7"/>
        <v>2210.145</v>
      </c>
    </row>
    <row r="16" spans="1:18" ht="15">
      <c r="A16" s="113">
        <v>6</v>
      </c>
      <c r="B16" s="109"/>
      <c r="C16" s="110">
        <v>800</v>
      </c>
      <c r="D16" s="41"/>
      <c r="E16" s="33"/>
      <c r="F16" s="34"/>
      <c r="G16" s="39">
        <f t="shared" si="0"/>
        <v>21700</v>
      </c>
      <c r="H16" s="33">
        <v>18200</v>
      </c>
      <c r="I16" s="33">
        <v>3500</v>
      </c>
      <c r="J16" s="35">
        <v>0</v>
      </c>
      <c r="K16" s="89"/>
      <c r="L16" s="36">
        <f t="shared" si="1"/>
        <v>325.5</v>
      </c>
      <c r="M16" s="36">
        <f t="shared" si="2"/>
        <v>325.5</v>
      </c>
      <c r="N16" s="36">
        <f t="shared" si="3"/>
        <v>110.019</v>
      </c>
      <c r="O16" s="36">
        <f t="shared" si="4"/>
        <v>6.51</v>
      </c>
      <c r="P16" s="37">
        <f t="shared" si="5"/>
        <v>0</v>
      </c>
      <c r="Q16" s="38">
        <f t="shared" si="6"/>
        <v>442.029</v>
      </c>
      <c r="R16" s="111">
        <f t="shared" si="7"/>
        <v>2652.174</v>
      </c>
    </row>
    <row r="17" spans="1:18" ht="15">
      <c r="A17" s="30">
        <v>7</v>
      </c>
      <c r="B17" s="109"/>
      <c r="C17" s="110">
        <v>800</v>
      </c>
      <c r="D17" s="41"/>
      <c r="E17" s="33"/>
      <c r="F17" s="34"/>
      <c r="G17" s="39">
        <f t="shared" si="0"/>
        <v>21700</v>
      </c>
      <c r="H17" s="33">
        <v>18200</v>
      </c>
      <c r="I17" s="33">
        <v>3500</v>
      </c>
      <c r="J17" s="35">
        <v>0</v>
      </c>
      <c r="K17" s="89"/>
      <c r="L17" s="36">
        <f t="shared" si="1"/>
        <v>325.5</v>
      </c>
      <c r="M17" s="36">
        <f t="shared" si="2"/>
        <v>325.5</v>
      </c>
      <c r="N17" s="36">
        <f t="shared" si="3"/>
        <v>110.019</v>
      </c>
      <c r="O17" s="36">
        <f t="shared" si="4"/>
        <v>6.51</v>
      </c>
      <c r="P17" s="37">
        <f t="shared" si="5"/>
        <v>0</v>
      </c>
      <c r="Q17" s="38">
        <f t="shared" si="6"/>
        <v>442.029</v>
      </c>
      <c r="R17" s="111">
        <f t="shared" si="7"/>
        <v>3094.203</v>
      </c>
    </row>
    <row r="18" spans="1:18" ht="15">
      <c r="A18" s="113">
        <v>8</v>
      </c>
      <c r="B18" s="109"/>
      <c r="C18" s="110">
        <v>800</v>
      </c>
      <c r="D18" s="41"/>
      <c r="E18" s="33"/>
      <c r="F18" s="34"/>
      <c r="G18" s="39">
        <f t="shared" si="0"/>
        <v>21700</v>
      </c>
      <c r="H18" s="33">
        <v>18200</v>
      </c>
      <c r="I18" s="33">
        <v>3500</v>
      </c>
      <c r="J18" s="35">
        <v>0</v>
      </c>
      <c r="K18" s="89"/>
      <c r="L18" s="36">
        <f t="shared" si="1"/>
        <v>325.5</v>
      </c>
      <c r="M18" s="36">
        <f t="shared" si="2"/>
        <v>325.5</v>
      </c>
      <c r="N18" s="36">
        <f t="shared" si="3"/>
        <v>110.019</v>
      </c>
      <c r="O18" s="36">
        <f t="shared" si="4"/>
        <v>6.51</v>
      </c>
      <c r="P18" s="37">
        <f t="shared" si="5"/>
        <v>0</v>
      </c>
      <c r="Q18" s="38">
        <f t="shared" si="6"/>
        <v>442.029</v>
      </c>
      <c r="R18" s="111">
        <f t="shared" si="7"/>
        <v>3536.232</v>
      </c>
    </row>
    <row r="19" spans="1:18" ht="15">
      <c r="A19" s="30">
        <v>9</v>
      </c>
      <c r="B19" s="109"/>
      <c r="C19" s="110">
        <v>800</v>
      </c>
      <c r="D19" s="41"/>
      <c r="E19" s="33"/>
      <c r="F19" s="34"/>
      <c r="G19" s="39">
        <f t="shared" si="0"/>
        <v>21700</v>
      </c>
      <c r="H19" s="33">
        <v>18200</v>
      </c>
      <c r="I19" s="33">
        <v>3500</v>
      </c>
      <c r="J19" s="35">
        <v>0</v>
      </c>
      <c r="K19" s="89"/>
      <c r="L19" s="36">
        <f t="shared" si="1"/>
        <v>325.5</v>
      </c>
      <c r="M19" s="36">
        <f t="shared" si="2"/>
        <v>325.5</v>
      </c>
      <c r="N19" s="36">
        <f t="shared" si="3"/>
        <v>110.019</v>
      </c>
      <c r="O19" s="36">
        <f t="shared" si="4"/>
        <v>6.51</v>
      </c>
      <c r="P19" s="37">
        <f t="shared" si="5"/>
        <v>0</v>
      </c>
      <c r="Q19" s="38">
        <f t="shared" si="6"/>
        <v>442.029</v>
      </c>
      <c r="R19" s="111">
        <f t="shared" si="7"/>
        <v>3978.261</v>
      </c>
    </row>
    <row r="20" spans="1:18" ht="15">
      <c r="A20" s="113">
        <v>8</v>
      </c>
      <c r="B20" s="109"/>
      <c r="C20" s="110">
        <v>800</v>
      </c>
      <c r="D20" s="41"/>
      <c r="E20" s="33"/>
      <c r="F20" s="34"/>
      <c r="G20" s="39">
        <f t="shared" si="0"/>
        <v>21700</v>
      </c>
      <c r="H20" s="33">
        <v>18200</v>
      </c>
      <c r="I20" s="33">
        <v>3500</v>
      </c>
      <c r="J20" s="35">
        <v>0</v>
      </c>
      <c r="K20" s="89"/>
      <c r="L20" s="36">
        <f t="shared" si="1"/>
        <v>325.5</v>
      </c>
      <c r="M20" s="36">
        <f t="shared" si="2"/>
        <v>325.5</v>
      </c>
      <c r="N20" s="36">
        <f t="shared" si="3"/>
        <v>110.019</v>
      </c>
      <c r="O20" s="36">
        <f t="shared" si="4"/>
        <v>6.51</v>
      </c>
      <c r="P20" s="37">
        <f t="shared" si="5"/>
        <v>0</v>
      </c>
      <c r="Q20" s="38">
        <f t="shared" si="6"/>
        <v>442.029</v>
      </c>
      <c r="R20" s="111">
        <f t="shared" si="7"/>
        <v>3536.232</v>
      </c>
    </row>
    <row r="21" spans="1:18" ht="15">
      <c r="A21" s="30">
        <v>11</v>
      </c>
      <c r="B21" s="109"/>
      <c r="C21" s="110">
        <v>800</v>
      </c>
      <c r="D21" s="41"/>
      <c r="E21" s="33"/>
      <c r="F21" s="34"/>
      <c r="G21" s="39">
        <f t="shared" si="0"/>
        <v>21700</v>
      </c>
      <c r="H21" s="33">
        <v>18200</v>
      </c>
      <c r="I21" s="33">
        <v>3500</v>
      </c>
      <c r="J21" s="35">
        <v>0</v>
      </c>
      <c r="K21" s="89"/>
      <c r="L21" s="36">
        <f t="shared" si="1"/>
        <v>325.5</v>
      </c>
      <c r="M21" s="36">
        <f t="shared" si="2"/>
        <v>325.5</v>
      </c>
      <c r="N21" s="36">
        <f t="shared" si="3"/>
        <v>110.019</v>
      </c>
      <c r="O21" s="36">
        <f t="shared" si="4"/>
        <v>6.51</v>
      </c>
      <c r="P21" s="37">
        <f t="shared" si="5"/>
        <v>0</v>
      </c>
      <c r="Q21" s="38">
        <f t="shared" si="6"/>
        <v>442.029</v>
      </c>
      <c r="R21" s="111">
        <f t="shared" si="7"/>
        <v>4862.3189999999995</v>
      </c>
    </row>
    <row r="22" spans="1:18" ht="15">
      <c r="A22" s="113">
        <v>12</v>
      </c>
      <c r="B22" s="109"/>
      <c r="C22" s="110">
        <v>800</v>
      </c>
      <c r="D22" s="41"/>
      <c r="E22" s="33"/>
      <c r="F22" s="34"/>
      <c r="G22" s="39">
        <f t="shared" si="0"/>
        <v>21700</v>
      </c>
      <c r="H22" s="33">
        <v>18200</v>
      </c>
      <c r="I22" s="33">
        <v>3500</v>
      </c>
      <c r="J22" s="35">
        <v>0</v>
      </c>
      <c r="K22" s="89"/>
      <c r="L22" s="36">
        <f t="shared" si="1"/>
        <v>325.5</v>
      </c>
      <c r="M22" s="36">
        <f t="shared" si="2"/>
        <v>325.5</v>
      </c>
      <c r="N22" s="36">
        <f t="shared" si="3"/>
        <v>110.019</v>
      </c>
      <c r="O22" s="36">
        <f t="shared" si="4"/>
        <v>6.51</v>
      </c>
      <c r="P22" s="37">
        <f t="shared" si="5"/>
        <v>0</v>
      </c>
      <c r="Q22" s="38">
        <f t="shared" si="6"/>
        <v>442.029</v>
      </c>
      <c r="R22" s="111">
        <f t="shared" si="7"/>
        <v>5304.348</v>
      </c>
    </row>
    <row r="23" spans="1:18" ht="15">
      <c r="A23" s="30">
        <v>13</v>
      </c>
      <c r="B23" s="109"/>
      <c r="C23" s="110">
        <v>800</v>
      </c>
      <c r="D23" s="41"/>
      <c r="E23" s="33"/>
      <c r="F23" s="34"/>
      <c r="G23" s="39">
        <f t="shared" si="0"/>
        <v>21700</v>
      </c>
      <c r="H23" s="33">
        <v>18200</v>
      </c>
      <c r="I23" s="33">
        <v>3500</v>
      </c>
      <c r="J23" s="35">
        <v>0</v>
      </c>
      <c r="K23" s="89"/>
      <c r="L23" s="36">
        <f t="shared" si="1"/>
        <v>325.5</v>
      </c>
      <c r="M23" s="36">
        <f t="shared" si="2"/>
        <v>325.5</v>
      </c>
      <c r="N23" s="36">
        <f t="shared" si="3"/>
        <v>110.019</v>
      </c>
      <c r="O23" s="36">
        <f t="shared" si="4"/>
        <v>6.51</v>
      </c>
      <c r="P23" s="37">
        <f t="shared" si="5"/>
        <v>0</v>
      </c>
      <c r="Q23" s="38">
        <f t="shared" si="6"/>
        <v>442.029</v>
      </c>
      <c r="R23" s="111">
        <f t="shared" si="7"/>
        <v>5746.377</v>
      </c>
    </row>
    <row r="24" spans="1:18" ht="15">
      <c r="A24" s="113">
        <v>14</v>
      </c>
      <c r="B24" s="109"/>
      <c r="C24" s="110">
        <v>800</v>
      </c>
      <c r="D24" s="41"/>
      <c r="E24" s="33"/>
      <c r="F24" s="34"/>
      <c r="G24" s="39">
        <f t="shared" si="0"/>
        <v>21700</v>
      </c>
      <c r="H24" s="33">
        <v>18200</v>
      </c>
      <c r="I24" s="33">
        <v>3500</v>
      </c>
      <c r="J24" s="35">
        <v>0</v>
      </c>
      <c r="K24" s="89"/>
      <c r="L24" s="36">
        <f t="shared" si="1"/>
        <v>325.5</v>
      </c>
      <c r="M24" s="36">
        <f t="shared" si="2"/>
        <v>325.5</v>
      </c>
      <c r="N24" s="36">
        <f t="shared" si="3"/>
        <v>110.019</v>
      </c>
      <c r="O24" s="36">
        <f t="shared" si="4"/>
        <v>6.51</v>
      </c>
      <c r="P24" s="37">
        <f t="shared" si="5"/>
        <v>0</v>
      </c>
      <c r="Q24" s="38">
        <f t="shared" si="6"/>
        <v>442.029</v>
      </c>
      <c r="R24" s="111">
        <f t="shared" si="7"/>
        <v>6188.406</v>
      </c>
    </row>
    <row r="25" spans="1:18" ht="15">
      <c r="A25" s="30">
        <v>15</v>
      </c>
      <c r="B25" s="109"/>
      <c r="C25" s="110">
        <v>800</v>
      </c>
      <c r="D25" s="41"/>
      <c r="E25" s="33"/>
      <c r="F25" s="34"/>
      <c r="G25" s="39">
        <f t="shared" si="0"/>
        <v>21700</v>
      </c>
      <c r="H25" s="33">
        <v>18200</v>
      </c>
      <c r="I25" s="33">
        <v>3500</v>
      </c>
      <c r="J25" s="35">
        <v>0</v>
      </c>
      <c r="K25" s="89"/>
      <c r="L25" s="36">
        <f t="shared" si="1"/>
        <v>325.5</v>
      </c>
      <c r="M25" s="36">
        <f t="shared" si="2"/>
        <v>325.5</v>
      </c>
      <c r="N25" s="36">
        <f t="shared" si="3"/>
        <v>110.019</v>
      </c>
      <c r="O25" s="36">
        <f t="shared" si="4"/>
        <v>6.51</v>
      </c>
      <c r="P25" s="37">
        <f t="shared" si="5"/>
        <v>0</v>
      </c>
      <c r="Q25" s="38">
        <f t="shared" si="6"/>
        <v>442.029</v>
      </c>
      <c r="R25" s="111">
        <f t="shared" si="7"/>
        <v>6630.4349999999995</v>
      </c>
    </row>
    <row r="26" spans="1:18" ht="15">
      <c r="A26" s="113">
        <v>16</v>
      </c>
      <c r="B26" s="109"/>
      <c r="C26" s="110">
        <v>800</v>
      </c>
      <c r="D26" s="41"/>
      <c r="E26" s="33"/>
      <c r="F26" s="34"/>
      <c r="G26" s="39">
        <f t="shared" si="0"/>
        <v>21700</v>
      </c>
      <c r="H26" s="33">
        <v>18200</v>
      </c>
      <c r="I26" s="33">
        <v>3500</v>
      </c>
      <c r="J26" s="35">
        <v>0</v>
      </c>
      <c r="K26" s="89"/>
      <c r="L26" s="36">
        <f t="shared" si="1"/>
        <v>325.5</v>
      </c>
      <c r="M26" s="36">
        <f t="shared" si="2"/>
        <v>325.5</v>
      </c>
      <c r="N26" s="36">
        <f t="shared" si="3"/>
        <v>110.019</v>
      </c>
      <c r="O26" s="36">
        <f t="shared" si="4"/>
        <v>6.51</v>
      </c>
      <c r="P26" s="37">
        <f t="shared" si="5"/>
        <v>0</v>
      </c>
      <c r="Q26" s="38">
        <f t="shared" si="6"/>
        <v>442.029</v>
      </c>
      <c r="R26" s="111">
        <f t="shared" si="7"/>
        <v>7072.464</v>
      </c>
    </row>
    <row r="27" spans="1:18" ht="15">
      <c r="A27" s="30">
        <v>17</v>
      </c>
      <c r="B27" s="109"/>
      <c r="C27" s="110">
        <v>800</v>
      </c>
      <c r="D27" s="41"/>
      <c r="E27" s="33"/>
      <c r="F27" s="34"/>
      <c r="G27" s="39">
        <f t="shared" si="0"/>
        <v>21700</v>
      </c>
      <c r="H27" s="33">
        <v>18200</v>
      </c>
      <c r="I27" s="33">
        <v>3500</v>
      </c>
      <c r="J27" s="35">
        <v>0</v>
      </c>
      <c r="K27" s="89"/>
      <c r="L27" s="36">
        <f t="shared" si="1"/>
        <v>325.5</v>
      </c>
      <c r="M27" s="36">
        <f t="shared" si="2"/>
        <v>325.5</v>
      </c>
      <c r="N27" s="36">
        <f t="shared" si="3"/>
        <v>110.019</v>
      </c>
      <c r="O27" s="36">
        <f t="shared" si="4"/>
        <v>6.51</v>
      </c>
      <c r="P27" s="37">
        <f t="shared" si="5"/>
        <v>0</v>
      </c>
      <c r="Q27" s="38">
        <f t="shared" si="6"/>
        <v>442.029</v>
      </c>
      <c r="R27" s="111">
        <f t="shared" si="7"/>
        <v>7514.493</v>
      </c>
    </row>
    <row r="28" spans="1:18" ht="15">
      <c r="A28" s="113">
        <v>18</v>
      </c>
      <c r="B28" s="109"/>
      <c r="C28" s="110">
        <v>800</v>
      </c>
      <c r="D28" s="41"/>
      <c r="E28" s="33"/>
      <c r="F28" s="34"/>
      <c r="G28" s="39">
        <f t="shared" si="0"/>
        <v>21700</v>
      </c>
      <c r="H28" s="33">
        <v>18200</v>
      </c>
      <c r="I28" s="33">
        <v>3500</v>
      </c>
      <c r="J28" s="35">
        <v>0</v>
      </c>
      <c r="K28" s="89"/>
      <c r="L28" s="36">
        <f t="shared" si="1"/>
        <v>325.5</v>
      </c>
      <c r="M28" s="36">
        <f t="shared" si="2"/>
        <v>325.5</v>
      </c>
      <c r="N28" s="36">
        <f t="shared" si="3"/>
        <v>110.019</v>
      </c>
      <c r="O28" s="36">
        <f t="shared" si="4"/>
        <v>6.51</v>
      </c>
      <c r="P28" s="37">
        <f t="shared" si="5"/>
        <v>0</v>
      </c>
      <c r="Q28" s="38">
        <f t="shared" si="6"/>
        <v>442.029</v>
      </c>
      <c r="R28" s="111">
        <f t="shared" si="7"/>
        <v>7956.522</v>
      </c>
    </row>
    <row r="29" spans="1:18" ht="15">
      <c r="A29" s="30">
        <v>19</v>
      </c>
      <c r="B29" s="109"/>
      <c r="C29" s="110">
        <v>800</v>
      </c>
      <c r="D29" s="41"/>
      <c r="E29" s="33"/>
      <c r="F29" s="34"/>
      <c r="G29" s="39">
        <f t="shared" si="0"/>
        <v>21700</v>
      </c>
      <c r="H29" s="33">
        <v>18200</v>
      </c>
      <c r="I29" s="33">
        <v>3500</v>
      </c>
      <c r="J29" s="35">
        <v>0</v>
      </c>
      <c r="K29" s="89"/>
      <c r="L29" s="36">
        <f t="shared" si="1"/>
        <v>325.5</v>
      </c>
      <c r="M29" s="36">
        <f t="shared" si="2"/>
        <v>325.5</v>
      </c>
      <c r="N29" s="36">
        <f t="shared" si="3"/>
        <v>110.019</v>
      </c>
      <c r="O29" s="36">
        <f t="shared" si="4"/>
        <v>6.51</v>
      </c>
      <c r="P29" s="37">
        <f t="shared" si="5"/>
        <v>0</v>
      </c>
      <c r="Q29" s="38">
        <f t="shared" si="6"/>
        <v>442.029</v>
      </c>
      <c r="R29" s="111">
        <f t="shared" si="7"/>
        <v>8398.551</v>
      </c>
    </row>
    <row r="30" spans="1:18" ht="15">
      <c r="A30" s="113">
        <v>20</v>
      </c>
      <c r="B30" s="109"/>
      <c r="C30" s="110">
        <v>800</v>
      </c>
      <c r="D30" s="41"/>
      <c r="E30" s="33"/>
      <c r="F30" s="34"/>
      <c r="G30" s="39">
        <f t="shared" si="0"/>
        <v>21700</v>
      </c>
      <c r="H30" s="33">
        <v>18200</v>
      </c>
      <c r="I30" s="33">
        <v>3500</v>
      </c>
      <c r="J30" s="35">
        <v>0</v>
      </c>
      <c r="K30" s="89"/>
      <c r="L30" s="36">
        <f t="shared" si="1"/>
        <v>325.5</v>
      </c>
      <c r="M30" s="36">
        <f t="shared" si="2"/>
        <v>325.5</v>
      </c>
      <c r="N30" s="36">
        <f t="shared" si="3"/>
        <v>110.019</v>
      </c>
      <c r="O30" s="36">
        <f t="shared" si="4"/>
        <v>6.51</v>
      </c>
      <c r="P30" s="37">
        <f t="shared" si="5"/>
        <v>0</v>
      </c>
      <c r="Q30" s="38">
        <f t="shared" si="6"/>
        <v>442.029</v>
      </c>
      <c r="R30" s="111">
        <f t="shared" si="7"/>
        <v>8840.58</v>
      </c>
    </row>
    <row r="31" spans="1:18" ht="15">
      <c r="A31" s="30">
        <v>21</v>
      </c>
      <c r="B31" s="109"/>
      <c r="C31" s="110">
        <v>800</v>
      </c>
      <c r="D31" s="41"/>
      <c r="E31" s="33"/>
      <c r="F31" s="34"/>
      <c r="G31" s="39">
        <f t="shared" si="0"/>
        <v>21700</v>
      </c>
      <c r="H31" s="33">
        <v>18200</v>
      </c>
      <c r="I31" s="33">
        <v>3500</v>
      </c>
      <c r="J31" s="35">
        <v>0</v>
      </c>
      <c r="K31" s="89"/>
      <c r="L31" s="36">
        <f t="shared" si="1"/>
        <v>325.5</v>
      </c>
      <c r="M31" s="36">
        <f t="shared" si="2"/>
        <v>325.5</v>
      </c>
      <c r="N31" s="36">
        <f t="shared" si="3"/>
        <v>110.019</v>
      </c>
      <c r="O31" s="36">
        <f t="shared" si="4"/>
        <v>6.51</v>
      </c>
      <c r="P31" s="37">
        <f t="shared" si="5"/>
        <v>0</v>
      </c>
      <c r="Q31" s="38">
        <f t="shared" si="6"/>
        <v>442.029</v>
      </c>
      <c r="R31" s="111">
        <f t="shared" si="7"/>
        <v>9282.609</v>
      </c>
    </row>
    <row r="32" spans="1:18" ht="15">
      <c r="A32" s="113">
        <v>22</v>
      </c>
      <c r="B32" s="109"/>
      <c r="C32" s="110">
        <v>800</v>
      </c>
      <c r="D32" s="41"/>
      <c r="E32" s="33"/>
      <c r="F32" s="34"/>
      <c r="G32" s="39">
        <f t="shared" si="0"/>
        <v>21700</v>
      </c>
      <c r="H32" s="33">
        <v>18200</v>
      </c>
      <c r="I32" s="33">
        <v>3500</v>
      </c>
      <c r="J32" s="35">
        <v>0</v>
      </c>
      <c r="K32" s="89"/>
      <c r="L32" s="36">
        <f t="shared" si="1"/>
        <v>325.5</v>
      </c>
      <c r="M32" s="36">
        <f t="shared" si="2"/>
        <v>325.5</v>
      </c>
      <c r="N32" s="36">
        <f t="shared" si="3"/>
        <v>110.019</v>
      </c>
      <c r="O32" s="36">
        <f t="shared" si="4"/>
        <v>6.51</v>
      </c>
      <c r="P32" s="37">
        <f t="shared" si="5"/>
        <v>0</v>
      </c>
      <c r="Q32" s="38">
        <f t="shared" si="6"/>
        <v>442.029</v>
      </c>
      <c r="R32" s="111">
        <f t="shared" si="7"/>
        <v>9724.637999999999</v>
      </c>
    </row>
    <row r="33" spans="1:18" ht="15">
      <c r="A33" s="30">
        <v>23</v>
      </c>
      <c r="B33" s="109"/>
      <c r="C33" s="110">
        <v>800</v>
      </c>
      <c r="D33" s="41"/>
      <c r="E33" s="33"/>
      <c r="F33" s="34"/>
      <c r="G33" s="39">
        <f t="shared" si="0"/>
        <v>21700</v>
      </c>
      <c r="H33" s="33">
        <v>18200</v>
      </c>
      <c r="I33" s="33">
        <v>3500</v>
      </c>
      <c r="J33" s="35">
        <v>0</v>
      </c>
      <c r="K33" s="89"/>
      <c r="L33" s="36">
        <f t="shared" si="1"/>
        <v>325.5</v>
      </c>
      <c r="M33" s="36">
        <f t="shared" si="2"/>
        <v>325.5</v>
      </c>
      <c r="N33" s="36">
        <f t="shared" si="3"/>
        <v>110.019</v>
      </c>
      <c r="O33" s="36">
        <f t="shared" si="4"/>
        <v>6.51</v>
      </c>
      <c r="P33" s="37">
        <f t="shared" si="5"/>
        <v>0</v>
      </c>
      <c r="Q33" s="38">
        <f t="shared" si="6"/>
        <v>442.029</v>
      </c>
      <c r="R33" s="111">
        <f t="shared" si="7"/>
        <v>10166.667</v>
      </c>
    </row>
    <row r="34" spans="1:18" ht="15">
      <c r="A34" s="113">
        <v>24</v>
      </c>
      <c r="B34" s="109"/>
      <c r="C34" s="110">
        <v>800</v>
      </c>
      <c r="D34" s="41"/>
      <c r="E34" s="33"/>
      <c r="F34" s="34"/>
      <c r="G34" s="39">
        <f t="shared" si="0"/>
        <v>21700</v>
      </c>
      <c r="H34" s="33">
        <v>18200</v>
      </c>
      <c r="I34" s="33">
        <v>3500</v>
      </c>
      <c r="J34" s="35">
        <v>0</v>
      </c>
      <c r="K34" s="89"/>
      <c r="L34" s="36">
        <f t="shared" si="1"/>
        <v>325.5</v>
      </c>
      <c r="M34" s="36">
        <f t="shared" si="2"/>
        <v>325.5</v>
      </c>
      <c r="N34" s="36">
        <f t="shared" si="3"/>
        <v>110.019</v>
      </c>
      <c r="O34" s="36">
        <f t="shared" si="4"/>
        <v>6.51</v>
      </c>
      <c r="P34" s="37">
        <f t="shared" si="5"/>
        <v>0</v>
      </c>
      <c r="Q34" s="38">
        <f t="shared" si="6"/>
        <v>442.029</v>
      </c>
      <c r="R34" s="111">
        <f t="shared" si="7"/>
        <v>10608.696</v>
      </c>
    </row>
    <row r="35" spans="1:18" ht="15">
      <c r="A35" s="30">
        <v>25</v>
      </c>
      <c r="B35" s="109"/>
      <c r="C35" s="110">
        <v>800</v>
      </c>
      <c r="D35" s="41"/>
      <c r="E35" s="33"/>
      <c r="F35" s="34"/>
      <c r="G35" s="39">
        <f t="shared" si="0"/>
        <v>21700</v>
      </c>
      <c r="H35" s="33">
        <v>18200</v>
      </c>
      <c r="I35" s="33">
        <v>3500</v>
      </c>
      <c r="J35" s="35">
        <v>0</v>
      </c>
      <c r="K35" s="89"/>
      <c r="L35" s="36">
        <f t="shared" si="1"/>
        <v>325.5</v>
      </c>
      <c r="M35" s="36">
        <f t="shared" si="2"/>
        <v>325.5</v>
      </c>
      <c r="N35" s="36">
        <f t="shared" si="3"/>
        <v>110.019</v>
      </c>
      <c r="O35" s="36">
        <f t="shared" si="4"/>
        <v>6.51</v>
      </c>
      <c r="P35" s="37">
        <f t="shared" si="5"/>
        <v>0</v>
      </c>
      <c r="Q35" s="38">
        <f t="shared" si="6"/>
        <v>442.029</v>
      </c>
      <c r="R35" s="111">
        <f t="shared" si="7"/>
        <v>11050.725</v>
      </c>
    </row>
    <row r="36" spans="1:18" ht="15">
      <c r="A36" s="113">
        <v>26</v>
      </c>
      <c r="B36" s="109"/>
      <c r="C36" s="110">
        <v>800</v>
      </c>
      <c r="D36" s="41"/>
      <c r="E36" s="33"/>
      <c r="F36" s="34"/>
      <c r="G36" s="39">
        <f t="shared" si="0"/>
        <v>21700</v>
      </c>
      <c r="H36" s="33">
        <v>18200</v>
      </c>
      <c r="I36" s="33">
        <v>3500</v>
      </c>
      <c r="J36" s="35">
        <v>0</v>
      </c>
      <c r="K36" s="89"/>
      <c r="L36" s="36">
        <f t="shared" si="1"/>
        <v>325.5</v>
      </c>
      <c r="M36" s="36">
        <f t="shared" si="2"/>
        <v>325.5</v>
      </c>
      <c r="N36" s="36">
        <f t="shared" si="3"/>
        <v>110.019</v>
      </c>
      <c r="O36" s="36">
        <f t="shared" si="4"/>
        <v>6.51</v>
      </c>
      <c r="P36" s="37">
        <f t="shared" si="5"/>
        <v>0</v>
      </c>
      <c r="Q36" s="38">
        <f t="shared" si="6"/>
        <v>442.029</v>
      </c>
      <c r="R36" s="111">
        <f t="shared" si="7"/>
        <v>11492.754</v>
      </c>
    </row>
    <row r="37" spans="1:18" ht="15">
      <c r="A37" s="30">
        <v>27</v>
      </c>
      <c r="B37" s="109"/>
      <c r="C37" s="110">
        <v>800</v>
      </c>
      <c r="D37" s="41"/>
      <c r="E37" s="33"/>
      <c r="F37" s="34"/>
      <c r="G37" s="39">
        <f t="shared" si="0"/>
        <v>21700</v>
      </c>
      <c r="H37" s="33">
        <v>18200</v>
      </c>
      <c r="I37" s="33">
        <v>3500</v>
      </c>
      <c r="J37" s="35">
        <v>0</v>
      </c>
      <c r="K37" s="89"/>
      <c r="L37" s="36">
        <f t="shared" si="1"/>
        <v>325.5</v>
      </c>
      <c r="M37" s="36">
        <f t="shared" si="2"/>
        <v>325.5</v>
      </c>
      <c r="N37" s="36">
        <f t="shared" si="3"/>
        <v>110.019</v>
      </c>
      <c r="O37" s="36">
        <f t="shared" si="4"/>
        <v>6.51</v>
      </c>
      <c r="P37" s="37">
        <f t="shared" si="5"/>
        <v>0</v>
      </c>
      <c r="Q37" s="38">
        <f t="shared" si="6"/>
        <v>442.029</v>
      </c>
      <c r="R37" s="111">
        <f t="shared" si="7"/>
        <v>11934.783</v>
      </c>
    </row>
    <row r="38" spans="1:18" ht="15">
      <c r="A38" s="113">
        <v>28</v>
      </c>
      <c r="B38" s="109"/>
      <c r="C38" s="110">
        <v>800</v>
      </c>
      <c r="D38" s="41"/>
      <c r="E38" s="33"/>
      <c r="F38" s="34"/>
      <c r="G38" s="39">
        <f t="shared" si="0"/>
        <v>21700</v>
      </c>
      <c r="H38" s="33">
        <v>18200</v>
      </c>
      <c r="I38" s="33">
        <v>3500</v>
      </c>
      <c r="J38" s="35">
        <v>0</v>
      </c>
      <c r="K38" s="89"/>
      <c r="L38" s="36">
        <f t="shared" si="1"/>
        <v>325.5</v>
      </c>
      <c r="M38" s="36">
        <f t="shared" si="2"/>
        <v>325.5</v>
      </c>
      <c r="N38" s="36">
        <f t="shared" si="3"/>
        <v>110.019</v>
      </c>
      <c r="O38" s="36">
        <f t="shared" si="4"/>
        <v>6.51</v>
      </c>
      <c r="P38" s="37">
        <f t="shared" si="5"/>
        <v>0</v>
      </c>
      <c r="Q38" s="38">
        <f t="shared" si="6"/>
        <v>442.029</v>
      </c>
      <c r="R38" s="111">
        <f t="shared" si="7"/>
        <v>12376.812</v>
      </c>
    </row>
    <row r="39" spans="1:18" ht="15">
      <c r="A39" s="30">
        <v>29</v>
      </c>
      <c r="B39" s="109"/>
      <c r="C39" s="110">
        <v>800</v>
      </c>
      <c r="D39" s="41"/>
      <c r="E39" s="33"/>
      <c r="F39" s="34"/>
      <c r="G39" s="39">
        <f t="shared" si="0"/>
        <v>21700</v>
      </c>
      <c r="H39" s="33">
        <v>18200</v>
      </c>
      <c r="I39" s="33">
        <v>3500</v>
      </c>
      <c r="J39" s="35">
        <v>0</v>
      </c>
      <c r="K39" s="89"/>
      <c r="L39" s="36">
        <f t="shared" si="1"/>
        <v>325.5</v>
      </c>
      <c r="M39" s="36">
        <f t="shared" si="2"/>
        <v>325.5</v>
      </c>
      <c r="N39" s="36">
        <f t="shared" si="3"/>
        <v>110.019</v>
      </c>
      <c r="O39" s="36">
        <f t="shared" si="4"/>
        <v>6.51</v>
      </c>
      <c r="P39" s="37">
        <f t="shared" si="5"/>
        <v>0</v>
      </c>
      <c r="Q39" s="38">
        <f t="shared" si="6"/>
        <v>442.029</v>
      </c>
      <c r="R39" s="111">
        <f t="shared" si="7"/>
        <v>12818.841</v>
      </c>
    </row>
    <row r="40" spans="1:18" ht="15">
      <c r="A40" s="113">
        <v>30</v>
      </c>
      <c r="B40" s="109"/>
      <c r="C40" s="110">
        <v>800</v>
      </c>
      <c r="D40" s="41"/>
      <c r="E40" s="33"/>
      <c r="F40" s="34"/>
      <c r="G40" s="39">
        <f t="shared" si="0"/>
        <v>21700</v>
      </c>
      <c r="H40" s="33">
        <v>18200</v>
      </c>
      <c r="I40" s="33">
        <v>3500</v>
      </c>
      <c r="J40" s="35">
        <v>0</v>
      </c>
      <c r="K40" s="89"/>
      <c r="L40" s="36">
        <f t="shared" si="1"/>
        <v>325.5</v>
      </c>
      <c r="M40" s="36">
        <f t="shared" si="2"/>
        <v>325.5</v>
      </c>
      <c r="N40" s="36">
        <f t="shared" si="3"/>
        <v>110.019</v>
      </c>
      <c r="O40" s="36">
        <f t="shared" si="4"/>
        <v>6.51</v>
      </c>
      <c r="P40" s="37">
        <f t="shared" si="5"/>
        <v>0</v>
      </c>
      <c r="Q40" s="38">
        <f t="shared" si="6"/>
        <v>442.029</v>
      </c>
      <c r="R40" s="111">
        <f t="shared" si="7"/>
        <v>13260.869999999999</v>
      </c>
    </row>
    <row r="41" spans="1:18" ht="15">
      <c r="A41" s="30">
        <v>31</v>
      </c>
      <c r="B41" s="109"/>
      <c r="C41" s="110">
        <v>800</v>
      </c>
      <c r="D41" s="41"/>
      <c r="E41" s="33"/>
      <c r="F41" s="34"/>
      <c r="G41" s="39">
        <f t="shared" si="0"/>
        <v>21700</v>
      </c>
      <c r="H41" s="33">
        <v>18200</v>
      </c>
      <c r="I41" s="33">
        <v>3500</v>
      </c>
      <c r="J41" s="35">
        <v>0</v>
      </c>
      <c r="K41" s="89"/>
      <c r="L41" s="36">
        <f t="shared" si="1"/>
        <v>325.5</v>
      </c>
      <c r="M41" s="36">
        <f t="shared" si="2"/>
        <v>325.5</v>
      </c>
      <c r="N41" s="36">
        <f t="shared" si="3"/>
        <v>110.019</v>
      </c>
      <c r="O41" s="36">
        <f t="shared" si="4"/>
        <v>6.51</v>
      </c>
      <c r="P41" s="37">
        <f t="shared" si="5"/>
        <v>0</v>
      </c>
      <c r="Q41" s="38">
        <f t="shared" si="6"/>
        <v>442.029</v>
      </c>
      <c r="R41" s="111">
        <f t="shared" si="7"/>
        <v>13702.899</v>
      </c>
    </row>
    <row r="42" spans="1:18" ht="15">
      <c r="A42" s="113">
        <v>32</v>
      </c>
      <c r="B42" s="109"/>
      <c r="C42" s="110">
        <v>800</v>
      </c>
      <c r="D42" s="41"/>
      <c r="E42" s="33"/>
      <c r="F42" s="34"/>
      <c r="G42" s="39">
        <f t="shared" si="0"/>
        <v>21700</v>
      </c>
      <c r="H42" s="33">
        <v>18200</v>
      </c>
      <c r="I42" s="33">
        <v>3500</v>
      </c>
      <c r="J42" s="35">
        <v>0</v>
      </c>
      <c r="K42" s="89"/>
      <c r="L42" s="36">
        <f t="shared" si="1"/>
        <v>325.5</v>
      </c>
      <c r="M42" s="36">
        <f t="shared" si="2"/>
        <v>325.5</v>
      </c>
      <c r="N42" s="36">
        <f t="shared" si="3"/>
        <v>110.019</v>
      </c>
      <c r="O42" s="36">
        <f t="shared" si="4"/>
        <v>6.51</v>
      </c>
      <c r="P42" s="37">
        <f t="shared" si="5"/>
        <v>0</v>
      </c>
      <c r="Q42" s="38">
        <f t="shared" si="6"/>
        <v>442.029</v>
      </c>
      <c r="R42" s="111">
        <f t="shared" si="7"/>
        <v>14144.928</v>
      </c>
    </row>
    <row r="43" spans="1:18" ht="15">
      <c r="A43" s="30">
        <v>33</v>
      </c>
      <c r="B43" s="109"/>
      <c r="C43" s="110">
        <v>800</v>
      </c>
      <c r="D43" s="41"/>
      <c r="E43" s="33"/>
      <c r="F43" s="34"/>
      <c r="G43" s="39">
        <f t="shared" si="0"/>
        <v>21700</v>
      </c>
      <c r="H43" s="33">
        <v>18200</v>
      </c>
      <c r="I43" s="33">
        <v>3500</v>
      </c>
      <c r="J43" s="35">
        <v>0</v>
      </c>
      <c r="K43" s="89"/>
      <c r="L43" s="36">
        <f t="shared" si="1"/>
        <v>325.5</v>
      </c>
      <c r="M43" s="36">
        <f t="shared" si="2"/>
        <v>325.5</v>
      </c>
      <c r="N43" s="36">
        <f t="shared" si="3"/>
        <v>110.019</v>
      </c>
      <c r="O43" s="36">
        <f t="shared" si="4"/>
        <v>6.51</v>
      </c>
      <c r="P43" s="37">
        <f t="shared" si="5"/>
        <v>0</v>
      </c>
      <c r="Q43" s="38">
        <f t="shared" si="6"/>
        <v>442.029</v>
      </c>
      <c r="R43" s="111">
        <f t="shared" si="7"/>
        <v>14586.957</v>
      </c>
    </row>
    <row r="44" spans="1:18" ht="15">
      <c r="A44" s="113">
        <v>34</v>
      </c>
      <c r="B44" s="109"/>
      <c r="C44" s="110">
        <v>800</v>
      </c>
      <c r="D44" s="41"/>
      <c r="E44" s="33"/>
      <c r="F44" s="34"/>
      <c r="G44" s="39">
        <f t="shared" si="0"/>
        <v>21700</v>
      </c>
      <c r="H44" s="33">
        <v>18200</v>
      </c>
      <c r="I44" s="33">
        <v>3500</v>
      </c>
      <c r="J44" s="35">
        <v>0</v>
      </c>
      <c r="K44" s="89"/>
      <c r="L44" s="36">
        <f t="shared" si="1"/>
        <v>325.5</v>
      </c>
      <c r="M44" s="36">
        <f t="shared" si="2"/>
        <v>325.5</v>
      </c>
      <c r="N44" s="36">
        <f t="shared" si="3"/>
        <v>110.019</v>
      </c>
      <c r="O44" s="36">
        <f t="shared" si="4"/>
        <v>6.51</v>
      </c>
      <c r="P44" s="37">
        <f t="shared" si="5"/>
        <v>0</v>
      </c>
      <c r="Q44" s="38">
        <f t="shared" si="6"/>
        <v>442.029</v>
      </c>
      <c r="R44" s="111">
        <f t="shared" si="7"/>
        <v>15028.986</v>
      </c>
    </row>
    <row r="45" spans="1:18" ht="15">
      <c r="A45" s="30">
        <v>35</v>
      </c>
      <c r="B45" s="109"/>
      <c r="C45" s="110">
        <v>800</v>
      </c>
      <c r="D45" s="41"/>
      <c r="E45" s="33"/>
      <c r="F45" s="34"/>
      <c r="G45" s="39">
        <f t="shared" si="0"/>
        <v>21700</v>
      </c>
      <c r="H45" s="33">
        <v>18200</v>
      </c>
      <c r="I45" s="33">
        <v>3500</v>
      </c>
      <c r="J45" s="35">
        <v>0</v>
      </c>
      <c r="K45" s="89"/>
      <c r="L45" s="36">
        <f t="shared" si="1"/>
        <v>325.5</v>
      </c>
      <c r="M45" s="36">
        <f aca="true" t="shared" si="8" ref="M45:M71">K45+L45</f>
        <v>325.5</v>
      </c>
      <c r="N45" s="36">
        <f t="shared" si="3"/>
        <v>110.019</v>
      </c>
      <c r="O45" s="36">
        <f aca="true" t="shared" si="9" ref="O45:O71">M45*0.02</f>
        <v>6.51</v>
      </c>
      <c r="P45" s="37">
        <f aca="true" t="shared" si="10" ref="P45:P71">J45</f>
        <v>0</v>
      </c>
      <c r="Q45" s="38">
        <f aca="true" t="shared" si="11" ref="Q45:Q71">M45+N45+O45+P45</f>
        <v>442.029</v>
      </c>
      <c r="R45" s="111">
        <f aca="true" t="shared" si="12" ref="R45:R71">Q45*A45</f>
        <v>15471.015</v>
      </c>
    </row>
    <row r="46" spans="1:18" ht="15">
      <c r="A46" s="113">
        <v>36</v>
      </c>
      <c r="B46" s="109"/>
      <c r="C46" s="110">
        <v>800</v>
      </c>
      <c r="D46" s="41"/>
      <c r="E46" s="33"/>
      <c r="F46" s="34"/>
      <c r="G46" s="39">
        <f t="shared" si="0"/>
        <v>21700</v>
      </c>
      <c r="H46" s="33">
        <v>18200</v>
      </c>
      <c r="I46" s="33">
        <v>3500</v>
      </c>
      <c r="J46" s="35">
        <v>0</v>
      </c>
      <c r="K46" s="89"/>
      <c r="L46" s="36">
        <f t="shared" si="1"/>
        <v>325.5</v>
      </c>
      <c r="M46" s="36">
        <f t="shared" si="8"/>
        <v>325.5</v>
      </c>
      <c r="N46" s="36">
        <f t="shared" si="3"/>
        <v>110.019</v>
      </c>
      <c r="O46" s="36">
        <f t="shared" si="9"/>
        <v>6.51</v>
      </c>
      <c r="P46" s="37">
        <f t="shared" si="10"/>
        <v>0</v>
      </c>
      <c r="Q46" s="38">
        <f t="shared" si="11"/>
        <v>442.029</v>
      </c>
      <c r="R46" s="111">
        <f t="shared" si="12"/>
        <v>15913.044</v>
      </c>
    </row>
    <row r="47" spans="1:18" ht="15">
      <c r="A47" s="30">
        <v>37</v>
      </c>
      <c r="B47" s="109"/>
      <c r="C47" s="110">
        <v>800</v>
      </c>
      <c r="D47" s="41"/>
      <c r="E47" s="33"/>
      <c r="F47" s="34"/>
      <c r="G47" s="39">
        <f t="shared" si="0"/>
        <v>21700</v>
      </c>
      <c r="H47" s="33">
        <v>18200</v>
      </c>
      <c r="I47" s="33">
        <v>3500</v>
      </c>
      <c r="J47" s="35">
        <v>0</v>
      </c>
      <c r="K47" s="89"/>
      <c r="L47" s="36">
        <f t="shared" si="1"/>
        <v>325.5</v>
      </c>
      <c r="M47" s="36">
        <f t="shared" si="8"/>
        <v>325.5</v>
      </c>
      <c r="N47" s="36">
        <f t="shared" si="3"/>
        <v>110.019</v>
      </c>
      <c r="O47" s="36">
        <f t="shared" si="9"/>
        <v>6.51</v>
      </c>
      <c r="P47" s="37">
        <f t="shared" si="10"/>
        <v>0</v>
      </c>
      <c r="Q47" s="38">
        <f t="shared" si="11"/>
        <v>442.029</v>
      </c>
      <c r="R47" s="111">
        <f t="shared" si="12"/>
        <v>16355.073</v>
      </c>
    </row>
    <row r="48" spans="1:18" ht="15">
      <c r="A48" s="113">
        <v>38</v>
      </c>
      <c r="B48" s="109"/>
      <c r="C48" s="110">
        <v>800</v>
      </c>
      <c r="D48" s="41"/>
      <c r="E48" s="33"/>
      <c r="F48" s="34"/>
      <c r="G48" s="39">
        <f t="shared" si="0"/>
        <v>21700</v>
      </c>
      <c r="H48" s="33">
        <v>18200</v>
      </c>
      <c r="I48" s="33">
        <v>3500</v>
      </c>
      <c r="J48" s="35">
        <v>0</v>
      </c>
      <c r="K48" s="89"/>
      <c r="L48" s="36">
        <f t="shared" si="1"/>
        <v>325.5</v>
      </c>
      <c r="M48" s="36">
        <f t="shared" si="8"/>
        <v>325.5</v>
      </c>
      <c r="N48" s="36">
        <f t="shared" si="3"/>
        <v>110.019</v>
      </c>
      <c r="O48" s="36">
        <f t="shared" si="9"/>
        <v>6.51</v>
      </c>
      <c r="P48" s="37">
        <f t="shared" si="10"/>
        <v>0</v>
      </c>
      <c r="Q48" s="38">
        <f t="shared" si="11"/>
        <v>442.029</v>
      </c>
      <c r="R48" s="111">
        <f t="shared" si="12"/>
        <v>16797.102</v>
      </c>
    </row>
    <row r="49" spans="1:18" ht="15">
      <c r="A49" s="30">
        <v>39</v>
      </c>
      <c r="B49" s="109"/>
      <c r="C49" s="110">
        <v>800</v>
      </c>
      <c r="D49" s="41"/>
      <c r="E49" s="33"/>
      <c r="F49" s="34"/>
      <c r="G49" s="39">
        <f t="shared" si="0"/>
        <v>21700</v>
      </c>
      <c r="H49" s="33">
        <v>18200</v>
      </c>
      <c r="I49" s="33">
        <v>3500</v>
      </c>
      <c r="J49" s="35">
        <v>0</v>
      </c>
      <c r="K49" s="89"/>
      <c r="L49" s="36">
        <f t="shared" si="1"/>
        <v>325.5</v>
      </c>
      <c r="M49" s="36">
        <f t="shared" si="8"/>
        <v>325.5</v>
      </c>
      <c r="N49" s="36">
        <f t="shared" si="3"/>
        <v>110.019</v>
      </c>
      <c r="O49" s="36">
        <f t="shared" si="9"/>
        <v>6.51</v>
      </c>
      <c r="P49" s="37">
        <f t="shared" si="10"/>
        <v>0</v>
      </c>
      <c r="Q49" s="38">
        <f t="shared" si="11"/>
        <v>442.029</v>
      </c>
      <c r="R49" s="111">
        <f t="shared" si="12"/>
        <v>17239.131</v>
      </c>
    </row>
    <row r="50" spans="1:18" ht="15">
      <c r="A50" s="113">
        <v>40</v>
      </c>
      <c r="B50" s="109"/>
      <c r="C50" s="110">
        <v>800</v>
      </c>
      <c r="D50" s="41"/>
      <c r="E50" s="33"/>
      <c r="F50" s="34"/>
      <c r="G50" s="39">
        <f t="shared" si="0"/>
        <v>21700</v>
      </c>
      <c r="H50" s="33">
        <v>18200</v>
      </c>
      <c r="I50" s="33">
        <v>3500</v>
      </c>
      <c r="J50" s="35">
        <v>0</v>
      </c>
      <c r="K50" s="89"/>
      <c r="L50" s="36">
        <f t="shared" si="1"/>
        <v>325.5</v>
      </c>
      <c r="M50" s="36">
        <f t="shared" si="8"/>
        <v>325.5</v>
      </c>
      <c r="N50" s="36">
        <f t="shared" si="3"/>
        <v>110.019</v>
      </c>
      <c r="O50" s="36">
        <f t="shared" si="9"/>
        <v>6.51</v>
      </c>
      <c r="P50" s="37">
        <f t="shared" si="10"/>
        <v>0</v>
      </c>
      <c r="Q50" s="38">
        <f t="shared" si="11"/>
        <v>442.029</v>
      </c>
      <c r="R50" s="111">
        <f t="shared" si="12"/>
        <v>17681.16</v>
      </c>
    </row>
    <row r="51" spans="1:18" ht="15">
      <c r="A51" s="30">
        <v>41</v>
      </c>
      <c r="B51" s="109"/>
      <c r="C51" s="110">
        <v>800</v>
      </c>
      <c r="D51" s="41"/>
      <c r="E51" s="33"/>
      <c r="F51" s="34"/>
      <c r="G51" s="39">
        <f t="shared" si="0"/>
        <v>21700</v>
      </c>
      <c r="H51" s="33">
        <v>18200</v>
      </c>
      <c r="I51" s="33">
        <v>3500</v>
      </c>
      <c r="J51" s="35">
        <v>0</v>
      </c>
      <c r="K51" s="89"/>
      <c r="L51" s="36">
        <f t="shared" si="1"/>
        <v>325.5</v>
      </c>
      <c r="M51" s="36">
        <f t="shared" si="8"/>
        <v>325.5</v>
      </c>
      <c r="N51" s="36">
        <f t="shared" si="3"/>
        <v>110.019</v>
      </c>
      <c r="O51" s="36">
        <f t="shared" si="9"/>
        <v>6.51</v>
      </c>
      <c r="P51" s="37">
        <f t="shared" si="10"/>
        <v>0</v>
      </c>
      <c r="Q51" s="38">
        <f t="shared" si="11"/>
        <v>442.029</v>
      </c>
      <c r="R51" s="111">
        <f t="shared" si="12"/>
        <v>18123.189</v>
      </c>
    </row>
    <row r="52" spans="1:18" ht="15">
      <c r="A52" s="113">
        <v>42</v>
      </c>
      <c r="B52" s="109"/>
      <c r="C52" s="110">
        <v>800</v>
      </c>
      <c r="D52" s="41"/>
      <c r="E52" s="33"/>
      <c r="F52" s="34"/>
      <c r="G52" s="39">
        <f t="shared" si="0"/>
        <v>21700</v>
      </c>
      <c r="H52" s="33">
        <v>18200</v>
      </c>
      <c r="I52" s="33">
        <v>3500</v>
      </c>
      <c r="J52" s="35">
        <v>0</v>
      </c>
      <c r="K52" s="89"/>
      <c r="L52" s="36">
        <f t="shared" si="1"/>
        <v>325.5</v>
      </c>
      <c r="M52" s="36">
        <f t="shared" si="8"/>
        <v>325.5</v>
      </c>
      <c r="N52" s="36">
        <f t="shared" si="3"/>
        <v>110.019</v>
      </c>
      <c r="O52" s="36">
        <f t="shared" si="9"/>
        <v>6.51</v>
      </c>
      <c r="P52" s="37">
        <f t="shared" si="10"/>
        <v>0</v>
      </c>
      <c r="Q52" s="38">
        <f t="shared" si="11"/>
        <v>442.029</v>
      </c>
      <c r="R52" s="111">
        <f t="shared" si="12"/>
        <v>18565.218</v>
      </c>
    </row>
    <row r="53" spans="1:18" ht="15">
      <c r="A53" s="30">
        <v>43</v>
      </c>
      <c r="B53" s="109"/>
      <c r="C53" s="110">
        <v>800</v>
      </c>
      <c r="D53" s="41"/>
      <c r="E53" s="33"/>
      <c r="F53" s="34"/>
      <c r="G53" s="39">
        <f t="shared" si="0"/>
        <v>21700</v>
      </c>
      <c r="H53" s="33">
        <v>18200</v>
      </c>
      <c r="I53" s="33">
        <v>3500</v>
      </c>
      <c r="J53" s="35">
        <v>0</v>
      </c>
      <c r="K53" s="89"/>
      <c r="L53" s="36">
        <f t="shared" si="1"/>
        <v>325.5</v>
      </c>
      <c r="M53" s="36">
        <f t="shared" si="8"/>
        <v>325.5</v>
      </c>
      <c r="N53" s="36">
        <f t="shared" si="3"/>
        <v>110.019</v>
      </c>
      <c r="O53" s="36">
        <f t="shared" si="9"/>
        <v>6.51</v>
      </c>
      <c r="P53" s="37">
        <f t="shared" si="10"/>
        <v>0</v>
      </c>
      <c r="Q53" s="38">
        <f t="shared" si="11"/>
        <v>442.029</v>
      </c>
      <c r="R53" s="111">
        <f t="shared" si="12"/>
        <v>19007.247</v>
      </c>
    </row>
    <row r="54" spans="1:18" ht="15">
      <c r="A54" s="113">
        <v>44</v>
      </c>
      <c r="B54" s="109"/>
      <c r="C54" s="110">
        <v>800</v>
      </c>
      <c r="D54" s="41"/>
      <c r="E54" s="33"/>
      <c r="F54" s="34"/>
      <c r="G54" s="39">
        <f t="shared" si="0"/>
        <v>21700</v>
      </c>
      <c r="H54" s="33">
        <v>18200</v>
      </c>
      <c r="I54" s="33">
        <v>3500</v>
      </c>
      <c r="J54" s="35">
        <v>0</v>
      </c>
      <c r="K54" s="89"/>
      <c r="L54" s="36">
        <f t="shared" si="1"/>
        <v>325.5</v>
      </c>
      <c r="M54" s="36">
        <f t="shared" si="8"/>
        <v>325.5</v>
      </c>
      <c r="N54" s="36">
        <f t="shared" si="3"/>
        <v>110.019</v>
      </c>
      <c r="O54" s="36">
        <f t="shared" si="9"/>
        <v>6.51</v>
      </c>
      <c r="P54" s="37">
        <f t="shared" si="10"/>
        <v>0</v>
      </c>
      <c r="Q54" s="38">
        <f t="shared" si="11"/>
        <v>442.029</v>
      </c>
      <c r="R54" s="111">
        <f t="shared" si="12"/>
        <v>19449.275999999998</v>
      </c>
    </row>
    <row r="55" spans="1:18" ht="15">
      <c r="A55" s="30">
        <v>45</v>
      </c>
      <c r="B55" s="109"/>
      <c r="C55" s="110">
        <v>800</v>
      </c>
      <c r="D55" s="41"/>
      <c r="E55" s="33"/>
      <c r="F55" s="34"/>
      <c r="G55" s="39">
        <f t="shared" si="0"/>
        <v>21700</v>
      </c>
      <c r="H55" s="33">
        <v>18200</v>
      </c>
      <c r="I55" s="33">
        <v>3500</v>
      </c>
      <c r="J55" s="35">
        <v>0</v>
      </c>
      <c r="K55" s="89"/>
      <c r="L55" s="36">
        <f t="shared" si="1"/>
        <v>325.5</v>
      </c>
      <c r="M55" s="36">
        <f t="shared" si="8"/>
        <v>325.5</v>
      </c>
      <c r="N55" s="36">
        <f t="shared" si="3"/>
        <v>110.019</v>
      </c>
      <c r="O55" s="36">
        <f t="shared" si="9"/>
        <v>6.51</v>
      </c>
      <c r="P55" s="37">
        <f t="shared" si="10"/>
        <v>0</v>
      </c>
      <c r="Q55" s="38">
        <f t="shared" si="11"/>
        <v>442.029</v>
      </c>
      <c r="R55" s="111">
        <f t="shared" si="12"/>
        <v>19891.305</v>
      </c>
    </row>
    <row r="56" spans="1:18" ht="15">
      <c r="A56" s="113">
        <v>46</v>
      </c>
      <c r="B56" s="109"/>
      <c r="C56" s="110">
        <v>800</v>
      </c>
      <c r="D56" s="41"/>
      <c r="E56" s="33"/>
      <c r="F56" s="34"/>
      <c r="G56" s="39">
        <f t="shared" si="0"/>
        <v>21700</v>
      </c>
      <c r="H56" s="33">
        <v>18200</v>
      </c>
      <c r="I56" s="33">
        <v>3500</v>
      </c>
      <c r="J56" s="35">
        <v>0</v>
      </c>
      <c r="K56" s="89"/>
      <c r="L56" s="36">
        <f t="shared" si="1"/>
        <v>325.5</v>
      </c>
      <c r="M56" s="36">
        <f t="shared" si="8"/>
        <v>325.5</v>
      </c>
      <c r="N56" s="36">
        <f t="shared" si="3"/>
        <v>110.019</v>
      </c>
      <c r="O56" s="36">
        <f t="shared" si="9"/>
        <v>6.51</v>
      </c>
      <c r="P56" s="37">
        <f t="shared" si="10"/>
        <v>0</v>
      </c>
      <c r="Q56" s="38">
        <f t="shared" si="11"/>
        <v>442.029</v>
      </c>
      <c r="R56" s="111">
        <f t="shared" si="12"/>
        <v>20333.334</v>
      </c>
    </row>
    <row r="57" spans="1:18" ht="15">
      <c r="A57" s="30">
        <v>47</v>
      </c>
      <c r="B57" s="109"/>
      <c r="C57" s="110">
        <v>800</v>
      </c>
      <c r="D57" s="41"/>
      <c r="E57" s="33"/>
      <c r="F57" s="34"/>
      <c r="G57" s="39">
        <f t="shared" si="0"/>
        <v>21700</v>
      </c>
      <c r="H57" s="33">
        <v>18200</v>
      </c>
      <c r="I57" s="33">
        <v>3500</v>
      </c>
      <c r="J57" s="35">
        <v>0</v>
      </c>
      <c r="K57" s="89"/>
      <c r="L57" s="36">
        <f t="shared" si="1"/>
        <v>325.5</v>
      </c>
      <c r="M57" s="36">
        <f t="shared" si="8"/>
        <v>325.5</v>
      </c>
      <c r="N57" s="36">
        <f t="shared" si="3"/>
        <v>110.019</v>
      </c>
      <c r="O57" s="36">
        <f t="shared" si="9"/>
        <v>6.51</v>
      </c>
      <c r="P57" s="37">
        <f t="shared" si="10"/>
        <v>0</v>
      </c>
      <c r="Q57" s="38">
        <f t="shared" si="11"/>
        <v>442.029</v>
      </c>
      <c r="R57" s="111">
        <f t="shared" si="12"/>
        <v>20775.363</v>
      </c>
    </row>
    <row r="58" spans="1:18" ht="15">
      <c r="A58" s="113">
        <v>48</v>
      </c>
      <c r="B58" s="109"/>
      <c r="C58" s="110">
        <v>800</v>
      </c>
      <c r="D58" s="41"/>
      <c r="E58" s="33"/>
      <c r="F58" s="34"/>
      <c r="G58" s="39">
        <f t="shared" si="0"/>
        <v>21700</v>
      </c>
      <c r="H58" s="33">
        <v>18200</v>
      </c>
      <c r="I58" s="33">
        <v>3500</v>
      </c>
      <c r="J58" s="35">
        <v>0</v>
      </c>
      <c r="K58" s="89"/>
      <c r="L58" s="36">
        <f t="shared" si="1"/>
        <v>325.5</v>
      </c>
      <c r="M58" s="36">
        <f t="shared" si="8"/>
        <v>325.5</v>
      </c>
      <c r="N58" s="36">
        <f t="shared" si="3"/>
        <v>110.019</v>
      </c>
      <c r="O58" s="36">
        <f t="shared" si="9"/>
        <v>6.51</v>
      </c>
      <c r="P58" s="37">
        <f t="shared" si="10"/>
        <v>0</v>
      </c>
      <c r="Q58" s="38">
        <f t="shared" si="11"/>
        <v>442.029</v>
      </c>
      <c r="R58" s="111">
        <f t="shared" si="12"/>
        <v>21217.392</v>
      </c>
    </row>
    <row r="59" spans="1:18" ht="15">
      <c r="A59" s="30">
        <v>49</v>
      </c>
      <c r="B59" s="109"/>
      <c r="C59" s="110">
        <v>800</v>
      </c>
      <c r="D59" s="41"/>
      <c r="E59" s="33"/>
      <c r="F59" s="34"/>
      <c r="G59" s="39">
        <f t="shared" si="0"/>
        <v>21700</v>
      </c>
      <c r="H59" s="33">
        <v>18200</v>
      </c>
      <c r="I59" s="33">
        <v>3500</v>
      </c>
      <c r="J59" s="35">
        <v>0</v>
      </c>
      <c r="K59" s="89"/>
      <c r="L59" s="36">
        <f t="shared" si="1"/>
        <v>325.5</v>
      </c>
      <c r="M59" s="36">
        <f t="shared" si="8"/>
        <v>325.5</v>
      </c>
      <c r="N59" s="36">
        <f t="shared" si="3"/>
        <v>110.019</v>
      </c>
      <c r="O59" s="36">
        <f t="shared" si="9"/>
        <v>6.51</v>
      </c>
      <c r="P59" s="37">
        <f t="shared" si="10"/>
        <v>0</v>
      </c>
      <c r="Q59" s="38">
        <f t="shared" si="11"/>
        <v>442.029</v>
      </c>
      <c r="R59" s="111">
        <f t="shared" si="12"/>
        <v>21659.421</v>
      </c>
    </row>
    <row r="60" spans="1:18" ht="15">
      <c r="A60" s="113">
        <v>50</v>
      </c>
      <c r="B60" s="109"/>
      <c r="C60" s="110">
        <v>800</v>
      </c>
      <c r="D60" s="41"/>
      <c r="E60" s="33"/>
      <c r="F60" s="34"/>
      <c r="G60" s="39">
        <f t="shared" si="0"/>
        <v>21700</v>
      </c>
      <c r="H60" s="33">
        <v>18200</v>
      </c>
      <c r="I60" s="33">
        <v>3500</v>
      </c>
      <c r="J60" s="35">
        <v>0</v>
      </c>
      <c r="K60" s="89"/>
      <c r="L60" s="36">
        <f t="shared" si="1"/>
        <v>325.5</v>
      </c>
      <c r="M60" s="36">
        <f t="shared" si="8"/>
        <v>325.5</v>
      </c>
      <c r="N60" s="36">
        <f t="shared" si="3"/>
        <v>110.019</v>
      </c>
      <c r="O60" s="36">
        <f t="shared" si="9"/>
        <v>6.51</v>
      </c>
      <c r="P60" s="37">
        <f t="shared" si="10"/>
        <v>0</v>
      </c>
      <c r="Q60" s="38">
        <f t="shared" si="11"/>
        <v>442.029</v>
      </c>
      <c r="R60" s="111">
        <f t="shared" si="12"/>
        <v>22101.45</v>
      </c>
    </row>
    <row r="61" spans="1:18" ht="15">
      <c r="A61" s="113">
        <v>51</v>
      </c>
      <c r="B61" s="109"/>
      <c r="C61" s="110">
        <v>800</v>
      </c>
      <c r="D61" s="41"/>
      <c r="E61" s="33"/>
      <c r="F61" s="34"/>
      <c r="G61" s="39">
        <f t="shared" si="0"/>
        <v>21700</v>
      </c>
      <c r="H61" s="33">
        <v>18200</v>
      </c>
      <c r="I61" s="33">
        <v>3500</v>
      </c>
      <c r="J61" s="35">
        <v>0</v>
      </c>
      <c r="K61" s="89"/>
      <c r="L61" s="36">
        <f t="shared" si="1"/>
        <v>325.5</v>
      </c>
      <c r="M61" s="36">
        <f t="shared" si="8"/>
        <v>325.5</v>
      </c>
      <c r="N61" s="36">
        <f t="shared" si="3"/>
        <v>110.019</v>
      </c>
      <c r="O61" s="36">
        <f t="shared" si="9"/>
        <v>6.51</v>
      </c>
      <c r="P61" s="37">
        <f t="shared" si="10"/>
        <v>0</v>
      </c>
      <c r="Q61" s="38">
        <f t="shared" si="11"/>
        <v>442.029</v>
      </c>
      <c r="R61" s="111">
        <f t="shared" si="12"/>
        <v>22543.479</v>
      </c>
    </row>
    <row r="62" spans="1:18" ht="15">
      <c r="A62" s="30">
        <v>52</v>
      </c>
      <c r="B62" s="109"/>
      <c r="C62" s="110">
        <v>800</v>
      </c>
      <c r="D62" s="41"/>
      <c r="E62" s="33"/>
      <c r="F62" s="34"/>
      <c r="G62" s="39">
        <f t="shared" si="0"/>
        <v>21700</v>
      </c>
      <c r="H62" s="33">
        <v>18200</v>
      </c>
      <c r="I62" s="33">
        <v>3500</v>
      </c>
      <c r="J62" s="35">
        <v>0</v>
      </c>
      <c r="K62" s="89"/>
      <c r="L62" s="36">
        <f t="shared" si="1"/>
        <v>325.5</v>
      </c>
      <c r="M62" s="36">
        <f t="shared" si="8"/>
        <v>325.5</v>
      </c>
      <c r="N62" s="36">
        <f t="shared" si="3"/>
        <v>110.019</v>
      </c>
      <c r="O62" s="36">
        <f t="shared" si="9"/>
        <v>6.51</v>
      </c>
      <c r="P62" s="37">
        <f t="shared" si="10"/>
        <v>0</v>
      </c>
      <c r="Q62" s="38">
        <f t="shared" si="11"/>
        <v>442.029</v>
      </c>
      <c r="R62" s="111">
        <f t="shared" si="12"/>
        <v>22985.508</v>
      </c>
    </row>
    <row r="63" spans="1:18" ht="15">
      <c r="A63" s="113">
        <v>53</v>
      </c>
      <c r="B63" s="109"/>
      <c r="C63" s="110">
        <v>800</v>
      </c>
      <c r="D63" s="41"/>
      <c r="E63" s="33"/>
      <c r="F63" s="34"/>
      <c r="G63" s="39">
        <f t="shared" si="0"/>
        <v>21700</v>
      </c>
      <c r="H63" s="33">
        <v>18200</v>
      </c>
      <c r="I63" s="33">
        <v>3500</v>
      </c>
      <c r="J63" s="35">
        <v>0</v>
      </c>
      <c r="K63" s="89"/>
      <c r="L63" s="36">
        <f t="shared" si="1"/>
        <v>325.5</v>
      </c>
      <c r="M63" s="36">
        <f t="shared" si="8"/>
        <v>325.5</v>
      </c>
      <c r="N63" s="36">
        <f t="shared" si="3"/>
        <v>110.019</v>
      </c>
      <c r="O63" s="36">
        <f t="shared" si="9"/>
        <v>6.51</v>
      </c>
      <c r="P63" s="37">
        <f t="shared" si="10"/>
        <v>0</v>
      </c>
      <c r="Q63" s="38">
        <f t="shared" si="11"/>
        <v>442.029</v>
      </c>
      <c r="R63" s="111">
        <f t="shared" si="12"/>
        <v>23427.537</v>
      </c>
    </row>
    <row r="64" spans="1:18" ht="15">
      <c r="A64" s="113">
        <v>54</v>
      </c>
      <c r="B64" s="109"/>
      <c r="C64" s="110">
        <v>800</v>
      </c>
      <c r="D64" s="41"/>
      <c r="E64" s="33"/>
      <c r="F64" s="34"/>
      <c r="G64" s="39">
        <f t="shared" si="0"/>
        <v>21700</v>
      </c>
      <c r="H64" s="33">
        <v>18200</v>
      </c>
      <c r="I64" s="33">
        <v>3500</v>
      </c>
      <c r="J64" s="35">
        <v>0</v>
      </c>
      <c r="K64" s="89"/>
      <c r="L64" s="36">
        <f t="shared" si="1"/>
        <v>325.5</v>
      </c>
      <c r="M64" s="36">
        <f t="shared" si="8"/>
        <v>325.5</v>
      </c>
      <c r="N64" s="36">
        <f t="shared" si="3"/>
        <v>110.019</v>
      </c>
      <c r="O64" s="36">
        <f t="shared" si="9"/>
        <v>6.51</v>
      </c>
      <c r="P64" s="37">
        <f t="shared" si="10"/>
        <v>0</v>
      </c>
      <c r="Q64" s="38">
        <f t="shared" si="11"/>
        <v>442.029</v>
      </c>
      <c r="R64" s="111">
        <f t="shared" si="12"/>
        <v>23869.566</v>
      </c>
    </row>
    <row r="65" spans="1:18" ht="15">
      <c r="A65" s="30">
        <v>55</v>
      </c>
      <c r="B65" s="109"/>
      <c r="C65" s="110">
        <v>800</v>
      </c>
      <c r="D65" s="41"/>
      <c r="E65" s="33"/>
      <c r="F65" s="34"/>
      <c r="G65" s="39">
        <f t="shared" si="0"/>
        <v>21700</v>
      </c>
      <c r="H65" s="33">
        <v>18200</v>
      </c>
      <c r="I65" s="33">
        <v>3500</v>
      </c>
      <c r="J65" s="35">
        <v>0</v>
      </c>
      <c r="K65" s="89"/>
      <c r="L65" s="36">
        <f t="shared" si="1"/>
        <v>325.5</v>
      </c>
      <c r="M65" s="36">
        <f t="shared" si="8"/>
        <v>325.5</v>
      </c>
      <c r="N65" s="36">
        <f t="shared" si="3"/>
        <v>110.019</v>
      </c>
      <c r="O65" s="36">
        <f t="shared" si="9"/>
        <v>6.51</v>
      </c>
      <c r="P65" s="37">
        <f t="shared" si="10"/>
        <v>0</v>
      </c>
      <c r="Q65" s="38">
        <f t="shared" si="11"/>
        <v>442.029</v>
      </c>
      <c r="R65" s="111">
        <f t="shared" si="12"/>
        <v>24311.595</v>
      </c>
    </row>
    <row r="66" spans="1:18" ht="15">
      <c r="A66" s="113">
        <v>56</v>
      </c>
      <c r="B66" s="109"/>
      <c r="C66" s="110">
        <v>800</v>
      </c>
      <c r="D66" s="41"/>
      <c r="E66" s="33"/>
      <c r="F66" s="34"/>
      <c r="G66" s="39">
        <f t="shared" si="0"/>
        <v>21700</v>
      </c>
      <c r="H66" s="33">
        <v>18200</v>
      </c>
      <c r="I66" s="33">
        <v>3500</v>
      </c>
      <c r="J66" s="35">
        <v>0</v>
      </c>
      <c r="K66" s="89"/>
      <c r="L66" s="36">
        <f t="shared" si="1"/>
        <v>325.5</v>
      </c>
      <c r="M66" s="36">
        <f t="shared" si="8"/>
        <v>325.5</v>
      </c>
      <c r="N66" s="36">
        <f t="shared" si="3"/>
        <v>110.019</v>
      </c>
      <c r="O66" s="36">
        <f t="shared" si="9"/>
        <v>6.51</v>
      </c>
      <c r="P66" s="37">
        <f t="shared" si="10"/>
        <v>0</v>
      </c>
      <c r="Q66" s="38">
        <f t="shared" si="11"/>
        <v>442.029</v>
      </c>
      <c r="R66" s="111">
        <f t="shared" si="12"/>
        <v>24753.624</v>
      </c>
    </row>
    <row r="67" spans="1:18" ht="15">
      <c r="A67" s="113">
        <v>57</v>
      </c>
      <c r="B67" s="109"/>
      <c r="C67" s="110">
        <v>800</v>
      </c>
      <c r="D67" s="41"/>
      <c r="E67" s="33"/>
      <c r="F67" s="34"/>
      <c r="G67" s="39">
        <f t="shared" si="0"/>
        <v>21700</v>
      </c>
      <c r="H67" s="33">
        <v>18200</v>
      </c>
      <c r="I67" s="33">
        <v>3500</v>
      </c>
      <c r="J67" s="35">
        <v>0</v>
      </c>
      <c r="K67" s="89"/>
      <c r="L67" s="36">
        <f t="shared" si="1"/>
        <v>325.5</v>
      </c>
      <c r="M67" s="36">
        <f t="shared" si="8"/>
        <v>325.5</v>
      </c>
      <c r="N67" s="36">
        <f t="shared" si="3"/>
        <v>110.019</v>
      </c>
      <c r="O67" s="36">
        <f t="shared" si="9"/>
        <v>6.51</v>
      </c>
      <c r="P67" s="37">
        <f t="shared" si="10"/>
        <v>0</v>
      </c>
      <c r="Q67" s="38">
        <f t="shared" si="11"/>
        <v>442.029</v>
      </c>
      <c r="R67" s="111">
        <f t="shared" si="12"/>
        <v>25195.653</v>
      </c>
    </row>
    <row r="68" spans="1:18" ht="15">
      <c r="A68" s="30">
        <v>58</v>
      </c>
      <c r="B68" s="109"/>
      <c r="C68" s="110">
        <v>800</v>
      </c>
      <c r="D68" s="41"/>
      <c r="E68" s="33"/>
      <c r="F68" s="34"/>
      <c r="G68" s="39">
        <f t="shared" si="0"/>
        <v>21700</v>
      </c>
      <c r="H68" s="33">
        <v>18200</v>
      </c>
      <c r="I68" s="33">
        <v>3500</v>
      </c>
      <c r="J68" s="35">
        <v>0</v>
      </c>
      <c r="K68" s="89"/>
      <c r="L68" s="36">
        <f t="shared" si="1"/>
        <v>325.5</v>
      </c>
      <c r="M68" s="36">
        <f t="shared" si="8"/>
        <v>325.5</v>
      </c>
      <c r="N68" s="36">
        <f t="shared" si="3"/>
        <v>110.019</v>
      </c>
      <c r="O68" s="36">
        <f t="shared" si="9"/>
        <v>6.51</v>
      </c>
      <c r="P68" s="37">
        <f t="shared" si="10"/>
        <v>0</v>
      </c>
      <c r="Q68" s="38">
        <f t="shared" si="11"/>
        <v>442.029</v>
      </c>
      <c r="R68" s="111">
        <f t="shared" si="12"/>
        <v>25637.682</v>
      </c>
    </row>
    <row r="69" spans="1:18" ht="15">
      <c r="A69" s="113">
        <v>59</v>
      </c>
      <c r="B69" s="109"/>
      <c r="C69" s="110">
        <v>800</v>
      </c>
      <c r="D69" s="41"/>
      <c r="E69" s="33"/>
      <c r="F69" s="34"/>
      <c r="G69" s="39">
        <f t="shared" si="0"/>
        <v>21700</v>
      </c>
      <c r="H69" s="33">
        <v>18200</v>
      </c>
      <c r="I69" s="33">
        <v>3500</v>
      </c>
      <c r="J69" s="35">
        <v>0</v>
      </c>
      <c r="K69" s="89"/>
      <c r="L69" s="36">
        <f t="shared" si="1"/>
        <v>325.5</v>
      </c>
      <c r="M69" s="36">
        <f t="shared" si="8"/>
        <v>325.5</v>
      </c>
      <c r="N69" s="36">
        <f t="shared" si="3"/>
        <v>110.019</v>
      </c>
      <c r="O69" s="36">
        <f t="shared" si="9"/>
        <v>6.51</v>
      </c>
      <c r="P69" s="37">
        <f t="shared" si="10"/>
        <v>0</v>
      </c>
      <c r="Q69" s="38">
        <f t="shared" si="11"/>
        <v>442.029</v>
      </c>
      <c r="R69" s="111">
        <f t="shared" si="12"/>
        <v>26079.711</v>
      </c>
    </row>
    <row r="70" spans="1:18" ht="15">
      <c r="A70" s="113">
        <v>60</v>
      </c>
      <c r="B70" s="109"/>
      <c r="C70" s="110">
        <v>800</v>
      </c>
      <c r="D70" s="41"/>
      <c r="E70" s="33"/>
      <c r="F70" s="34"/>
      <c r="G70" s="39">
        <f t="shared" si="0"/>
        <v>21700</v>
      </c>
      <c r="H70" s="33">
        <v>18200</v>
      </c>
      <c r="I70" s="33">
        <v>3500</v>
      </c>
      <c r="J70" s="35">
        <v>0</v>
      </c>
      <c r="K70" s="89"/>
      <c r="L70" s="36">
        <f t="shared" si="1"/>
        <v>325.5</v>
      </c>
      <c r="M70" s="36">
        <f t="shared" si="8"/>
        <v>325.5</v>
      </c>
      <c r="N70" s="36">
        <f t="shared" si="3"/>
        <v>110.019</v>
      </c>
      <c r="O70" s="36">
        <f t="shared" si="9"/>
        <v>6.51</v>
      </c>
      <c r="P70" s="37">
        <f t="shared" si="10"/>
        <v>0</v>
      </c>
      <c r="Q70" s="38">
        <f t="shared" si="11"/>
        <v>442.029</v>
      </c>
      <c r="R70" s="111">
        <f t="shared" si="12"/>
        <v>26521.739999999998</v>
      </c>
    </row>
    <row r="71" spans="1:18" ht="15">
      <c r="A71" s="30">
        <v>61</v>
      </c>
      <c r="B71" s="109"/>
      <c r="C71" s="110">
        <v>800</v>
      </c>
      <c r="D71" s="41"/>
      <c r="E71" s="33"/>
      <c r="F71" s="34"/>
      <c r="G71" s="39">
        <f t="shared" si="0"/>
        <v>21700</v>
      </c>
      <c r="H71" s="33">
        <v>18200</v>
      </c>
      <c r="I71" s="33">
        <v>3500</v>
      </c>
      <c r="J71" s="35">
        <v>0</v>
      </c>
      <c r="K71" s="89"/>
      <c r="L71" s="36">
        <f t="shared" si="1"/>
        <v>325.5</v>
      </c>
      <c r="M71" s="36">
        <f t="shared" si="8"/>
        <v>325.5</v>
      </c>
      <c r="N71" s="36">
        <f t="shared" si="3"/>
        <v>110.019</v>
      </c>
      <c r="O71" s="36">
        <f t="shared" si="9"/>
        <v>6.51</v>
      </c>
      <c r="P71" s="37">
        <f t="shared" si="10"/>
        <v>0</v>
      </c>
      <c r="Q71" s="38">
        <f t="shared" si="11"/>
        <v>442.029</v>
      </c>
      <c r="R71" s="111">
        <f t="shared" si="12"/>
        <v>26963.769</v>
      </c>
    </row>
    <row r="72" spans="1:18" ht="15">
      <c r="A72" s="113">
        <v>62</v>
      </c>
      <c r="B72" s="109"/>
      <c r="C72" s="110">
        <v>800</v>
      </c>
      <c r="D72" s="41"/>
      <c r="E72" s="33"/>
      <c r="F72" s="34"/>
      <c r="G72" s="39">
        <f t="shared" si="0"/>
        <v>21700</v>
      </c>
      <c r="H72" s="33">
        <v>18200</v>
      </c>
      <c r="I72" s="33">
        <v>3500</v>
      </c>
      <c r="J72" s="35">
        <v>0</v>
      </c>
      <c r="K72" s="89"/>
      <c r="L72" s="36">
        <f t="shared" si="1"/>
        <v>325.5</v>
      </c>
      <c r="M72" s="36">
        <f aca="true" t="shared" si="13" ref="M72:M135">K72+L72</f>
        <v>325.5</v>
      </c>
      <c r="N72" s="36">
        <f t="shared" si="3"/>
        <v>110.019</v>
      </c>
      <c r="O72" s="36">
        <f aca="true" t="shared" si="14" ref="O72:O135">M72*0.02</f>
        <v>6.51</v>
      </c>
      <c r="P72" s="37">
        <f aca="true" t="shared" si="15" ref="P72:P135">J72</f>
        <v>0</v>
      </c>
      <c r="Q72" s="38">
        <f aca="true" t="shared" si="16" ref="Q72:Q135">M72+N72+O72+P72</f>
        <v>442.029</v>
      </c>
      <c r="R72" s="111">
        <f aca="true" t="shared" si="17" ref="R72:R135">Q72*A72</f>
        <v>27405.798</v>
      </c>
    </row>
    <row r="73" spans="1:18" ht="15">
      <c r="A73" s="113">
        <v>63</v>
      </c>
      <c r="B73" s="109"/>
      <c r="C73" s="110">
        <v>800</v>
      </c>
      <c r="D73" s="41"/>
      <c r="E73" s="33"/>
      <c r="F73" s="34"/>
      <c r="G73" s="39">
        <f t="shared" si="0"/>
        <v>21700</v>
      </c>
      <c r="H73" s="33">
        <v>18200</v>
      </c>
      <c r="I73" s="33">
        <v>3500</v>
      </c>
      <c r="J73" s="35">
        <v>0</v>
      </c>
      <c r="K73" s="89"/>
      <c r="L73" s="36">
        <f t="shared" si="1"/>
        <v>325.5</v>
      </c>
      <c r="M73" s="36">
        <f t="shared" si="13"/>
        <v>325.5</v>
      </c>
      <c r="N73" s="36">
        <f t="shared" si="3"/>
        <v>110.019</v>
      </c>
      <c r="O73" s="36">
        <f t="shared" si="14"/>
        <v>6.51</v>
      </c>
      <c r="P73" s="37">
        <f t="shared" si="15"/>
        <v>0</v>
      </c>
      <c r="Q73" s="38">
        <f t="shared" si="16"/>
        <v>442.029</v>
      </c>
      <c r="R73" s="111">
        <f t="shared" si="17"/>
        <v>27847.827</v>
      </c>
    </row>
    <row r="74" spans="1:18" ht="15">
      <c r="A74" s="30">
        <v>64</v>
      </c>
      <c r="B74" s="109"/>
      <c r="C74" s="110">
        <v>800</v>
      </c>
      <c r="D74" s="41"/>
      <c r="E74" s="33"/>
      <c r="F74" s="34"/>
      <c r="G74" s="39">
        <f t="shared" si="0"/>
        <v>21700</v>
      </c>
      <c r="H74" s="33">
        <v>18200</v>
      </c>
      <c r="I74" s="33">
        <v>3500</v>
      </c>
      <c r="J74" s="35">
        <v>0</v>
      </c>
      <c r="K74" s="89"/>
      <c r="L74" s="36">
        <f t="shared" si="1"/>
        <v>325.5</v>
      </c>
      <c r="M74" s="36">
        <f t="shared" si="13"/>
        <v>325.5</v>
      </c>
      <c r="N74" s="36">
        <f t="shared" si="3"/>
        <v>110.019</v>
      </c>
      <c r="O74" s="36">
        <f t="shared" si="14"/>
        <v>6.51</v>
      </c>
      <c r="P74" s="37">
        <f t="shared" si="15"/>
        <v>0</v>
      </c>
      <c r="Q74" s="38">
        <f t="shared" si="16"/>
        <v>442.029</v>
      </c>
      <c r="R74" s="111">
        <f t="shared" si="17"/>
        <v>28289.856</v>
      </c>
    </row>
    <row r="75" spans="1:18" ht="15">
      <c r="A75" s="113">
        <v>65</v>
      </c>
      <c r="B75" s="109"/>
      <c r="C75" s="110">
        <v>800</v>
      </c>
      <c r="D75" s="41"/>
      <c r="E75" s="33"/>
      <c r="F75" s="34"/>
      <c r="G75" s="39">
        <f t="shared" si="0"/>
        <v>21700</v>
      </c>
      <c r="H75" s="33">
        <v>18200</v>
      </c>
      <c r="I75" s="33">
        <v>3500</v>
      </c>
      <c r="J75" s="35">
        <v>0</v>
      </c>
      <c r="K75" s="89"/>
      <c r="L75" s="36">
        <f t="shared" si="1"/>
        <v>325.5</v>
      </c>
      <c r="M75" s="36">
        <f t="shared" si="13"/>
        <v>325.5</v>
      </c>
      <c r="N75" s="36">
        <f t="shared" si="3"/>
        <v>110.019</v>
      </c>
      <c r="O75" s="36">
        <f t="shared" si="14"/>
        <v>6.51</v>
      </c>
      <c r="P75" s="37">
        <f t="shared" si="15"/>
        <v>0</v>
      </c>
      <c r="Q75" s="38">
        <f t="shared" si="16"/>
        <v>442.029</v>
      </c>
      <c r="R75" s="111">
        <f t="shared" si="17"/>
        <v>28731.885</v>
      </c>
    </row>
    <row r="76" spans="1:18" ht="15">
      <c r="A76" s="113">
        <v>66</v>
      </c>
      <c r="B76" s="109"/>
      <c r="C76" s="110">
        <v>800</v>
      </c>
      <c r="D76" s="41"/>
      <c r="E76" s="33"/>
      <c r="F76" s="34"/>
      <c r="G76" s="39">
        <f aca="true" t="shared" si="18" ref="G76:G139">H76+I76</f>
        <v>21700</v>
      </c>
      <c r="H76" s="33">
        <v>18200</v>
      </c>
      <c r="I76" s="33">
        <v>3500</v>
      </c>
      <c r="J76" s="35">
        <v>0</v>
      </c>
      <c r="K76" s="89"/>
      <c r="L76" s="36">
        <f aca="true" t="shared" si="19" ref="L76:L139">G76*12/C76</f>
        <v>325.5</v>
      </c>
      <c r="M76" s="36">
        <f t="shared" si="13"/>
        <v>325.5</v>
      </c>
      <c r="N76" s="36">
        <f aca="true" t="shared" si="20" ref="N76:N139">M76*0.338</f>
        <v>110.019</v>
      </c>
      <c r="O76" s="36">
        <f t="shared" si="14"/>
        <v>6.51</v>
      </c>
      <c r="P76" s="37">
        <f t="shared" si="15"/>
        <v>0</v>
      </c>
      <c r="Q76" s="38">
        <f t="shared" si="16"/>
        <v>442.029</v>
      </c>
      <c r="R76" s="111">
        <f t="shared" si="17"/>
        <v>29173.914</v>
      </c>
    </row>
    <row r="77" spans="1:18" ht="15">
      <c r="A77" s="30">
        <v>67</v>
      </c>
      <c r="B77" s="109"/>
      <c r="C77" s="110">
        <v>800</v>
      </c>
      <c r="D77" s="41"/>
      <c r="E77" s="33"/>
      <c r="F77" s="34"/>
      <c r="G77" s="39">
        <f t="shared" si="18"/>
        <v>21700</v>
      </c>
      <c r="H77" s="33">
        <v>18200</v>
      </c>
      <c r="I77" s="33">
        <v>3500</v>
      </c>
      <c r="J77" s="35">
        <v>0</v>
      </c>
      <c r="K77" s="89"/>
      <c r="L77" s="36">
        <f t="shared" si="19"/>
        <v>325.5</v>
      </c>
      <c r="M77" s="36">
        <f t="shared" si="13"/>
        <v>325.5</v>
      </c>
      <c r="N77" s="36">
        <f t="shared" si="20"/>
        <v>110.019</v>
      </c>
      <c r="O77" s="36">
        <f t="shared" si="14"/>
        <v>6.51</v>
      </c>
      <c r="P77" s="37">
        <f t="shared" si="15"/>
        <v>0</v>
      </c>
      <c r="Q77" s="38">
        <f t="shared" si="16"/>
        <v>442.029</v>
      </c>
      <c r="R77" s="111">
        <f t="shared" si="17"/>
        <v>29615.943</v>
      </c>
    </row>
    <row r="78" spans="1:18" ht="15">
      <c r="A78" s="113">
        <v>68</v>
      </c>
      <c r="B78" s="109"/>
      <c r="C78" s="110">
        <v>800</v>
      </c>
      <c r="D78" s="41"/>
      <c r="E78" s="33"/>
      <c r="F78" s="34"/>
      <c r="G78" s="39">
        <f t="shared" si="18"/>
        <v>21700</v>
      </c>
      <c r="H78" s="33">
        <v>18200</v>
      </c>
      <c r="I78" s="33">
        <v>3500</v>
      </c>
      <c r="J78" s="35">
        <v>0</v>
      </c>
      <c r="K78" s="89"/>
      <c r="L78" s="36">
        <f t="shared" si="19"/>
        <v>325.5</v>
      </c>
      <c r="M78" s="36">
        <f t="shared" si="13"/>
        <v>325.5</v>
      </c>
      <c r="N78" s="36">
        <f t="shared" si="20"/>
        <v>110.019</v>
      </c>
      <c r="O78" s="36">
        <f t="shared" si="14"/>
        <v>6.51</v>
      </c>
      <c r="P78" s="37">
        <f t="shared" si="15"/>
        <v>0</v>
      </c>
      <c r="Q78" s="38">
        <f t="shared" si="16"/>
        <v>442.029</v>
      </c>
      <c r="R78" s="111">
        <f t="shared" si="17"/>
        <v>30057.972</v>
      </c>
    </row>
    <row r="79" spans="1:18" ht="15">
      <c r="A79" s="113">
        <v>69</v>
      </c>
      <c r="B79" s="109"/>
      <c r="C79" s="110">
        <v>800</v>
      </c>
      <c r="D79" s="41"/>
      <c r="E79" s="33"/>
      <c r="F79" s="34"/>
      <c r="G79" s="39">
        <f t="shared" si="18"/>
        <v>21700</v>
      </c>
      <c r="H79" s="33">
        <v>18200</v>
      </c>
      <c r="I79" s="33">
        <v>3500</v>
      </c>
      <c r="J79" s="35">
        <v>0</v>
      </c>
      <c r="K79" s="89"/>
      <c r="L79" s="36">
        <f t="shared" si="19"/>
        <v>325.5</v>
      </c>
      <c r="M79" s="36">
        <f t="shared" si="13"/>
        <v>325.5</v>
      </c>
      <c r="N79" s="36">
        <f t="shared" si="20"/>
        <v>110.019</v>
      </c>
      <c r="O79" s="36">
        <f t="shared" si="14"/>
        <v>6.51</v>
      </c>
      <c r="P79" s="37">
        <f t="shared" si="15"/>
        <v>0</v>
      </c>
      <c r="Q79" s="38">
        <f t="shared" si="16"/>
        <v>442.029</v>
      </c>
      <c r="R79" s="111">
        <f t="shared" si="17"/>
        <v>30500.001</v>
      </c>
    </row>
    <row r="80" spans="1:18" ht="15">
      <c r="A80" s="30">
        <v>70</v>
      </c>
      <c r="B80" s="109"/>
      <c r="C80" s="110">
        <v>800</v>
      </c>
      <c r="D80" s="41"/>
      <c r="E80" s="33"/>
      <c r="F80" s="34"/>
      <c r="G80" s="39">
        <f t="shared" si="18"/>
        <v>21700</v>
      </c>
      <c r="H80" s="33">
        <v>18200</v>
      </c>
      <c r="I80" s="33">
        <v>3500</v>
      </c>
      <c r="J80" s="35">
        <v>0</v>
      </c>
      <c r="K80" s="89"/>
      <c r="L80" s="36">
        <f t="shared" si="19"/>
        <v>325.5</v>
      </c>
      <c r="M80" s="36">
        <f t="shared" si="13"/>
        <v>325.5</v>
      </c>
      <c r="N80" s="36">
        <f t="shared" si="20"/>
        <v>110.019</v>
      </c>
      <c r="O80" s="36">
        <f t="shared" si="14"/>
        <v>6.51</v>
      </c>
      <c r="P80" s="37">
        <f t="shared" si="15"/>
        <v>0</v>
      </c>
      <c r="Q80" s="38">
        <f t="shared" si="16"/>
        <v>442.029</v>
      </c>
      <c r="R80" s="111">
        <f t="shared" si="17"/>
        <v>30942.03</v>
      </c>
    </row>
    <row r="81" spans="1:18" ht="15">
      <c r="A81" s="113">
        <v>71</v>
      </c>
      <c r="B81" s="109"/>
      <c r="C81" s="110">
        <v>800</v>
      </c>
      <c r="D81" s="41"/>
      <c r="E81" s="33"/>
      <c r="F81" s="34"/>
      <c r="G81" s="39">
        <f t="shared" si="18"/>
        <v>21700</v>
      </c>
      <c r="H81" s="33">
        <v>18200</v>
      </c>
      <c r="I81" s="33">
        <v>3500</v>
      </c>
      <c r="J81" s="35">
        <v>0</v>
      </c>
      <c r="K81" s="89"/>
      <c r="L81" s="36">
        <f t="shared" si="19"/>
        <v>325.5</v>
      </c>
      <c r="M81" s="36">
        <f t="shared" si="13"/>
        <v>325.5</v>
      </c>
      <c r="N81" s="36">
        <f t="shared" si="20"/>
        <v>110.019</v>
      </c>
      <c r="O81" s="36">
        <f t="shared" si="14"/>
        <v>6.51</v>
      </c>
      <c r="P81" s="37">
        <f t="shared" si="15"/>
        <v>0</v>
      </c>
      <c r="Q81" s="38">
        <f t="shared" si="16"/>
        <v>442.029</v>
      </c>
      <c r="R81" s="111">
        <f t="shared" si="17"/>
        <v>31384.059</v>
      </c>
    </row>
    <row r="82" spans="1:18" ht="15">
      <c r="A82" s="113">
        <v>72</v>
      </c>
      <c r="B82" s="109"/>
      <c r="C82" s="110">
        <v>800</v>
      </c>
      <c r="D82" s="41"/>
      <c r="E82" s="33"/>
      <c r="F82" s="34"/>
      <c r="G82" s="39">
        <f t="shared" si="18"/>
        <v>21700</v>
      </c>
      <c r="H82" s="33">
        <v>18200</v>
      </c>
      <c r="I82" s="33">
        <v>3500</v>
      </c>
      <c r="J82" s="35">
        <v>0</v>
      </c>
      <c r="K82" s="89"/>
      <c r="L82" s="36">
        <f t="shared" si="19"/>
        <v>325.5</v>
      </c>
      <c r="M82" s="36">
        <f t="shared" si="13"/>
        <v>325.5</v>
      </c>
      <c r="N82" s="36">
        <f t="shared" si="20"/>
        <v>110.019</v>
      </c>
      <c r="O82" s="36">
        <f t="shared" si="14"/>
        <v>6.51</v>
      </c>
      <c r="P82" s="37">
        <f t="shared" si="15"/>
        <v>0</v>
      </c>
      <c r="Q82" s="38">
        <f t="shared" si="16"/>
        <v>442.029</v>
      </c>
      <c r="R82" s="111">
        <f t="shared" si="17"/>
        <v>31826.088</v>
      </c>
    </row>
    <row r="83" spans="1:18" ht="15">
      <c r="A83" s="30">
        <v>73</v>
      </c>
      <c r="B83" s="109"/>
      <c r="C83" s="110">
        <v>800</v>
      </c>
      <c r="D83" s="41"/>
      <c r="E83" s="33"/>
      <c r="F83" s="34"/>
      <c r="G83" s="39">
        <f t="shared" si="18"/>
        <v>21700</v>
      </c>
      <c r="H83" s="33">
        <v>18200</v>
      </c>
      <c r="I83" s="33">
        <v>3500</v>
      </c>
      <c r="J83" s="35">
        <v>0</v>
      </c>
      <c r="K83" s="89"/>
      <c r="L83" s="36">
        <f t="shared" si="19"/>
        <v>325.5</v>
      </c>
      <c r="M83" s="36">
        <f t="shared" si="13"/>
        <v>325.5</v>
      </c>
      <c r="N83" s="36">
        <f t="shared" si="20"/>
        <v>110.019</v>
      </c>
      <c r="O83" s="36">
        <f t="shared" si="14"/>
        <v>6.51</v>
      </c>
      <c r="P83" s="37">
        <f t="shared" si="15"/>
        <v>0</v>
      </c>
      <c r="Q83" s="38">
        <f t="shared" si="16"/>
        <v>442.029</v>
      </c>
      <c r="R83" s="111">
        <f t="shared" si="17"/>
        <v>32268.117</v>
      </c>
    </row>
    <row r="84" spans="1:18" ht="15">
      <c r="A84" s="113">
        <v>74</v>
      </c>
      <c r="B84" s="109"/>
      <c r="C84" s="110">
        <v>800</v>
      </c>
      <c r="D84" s="41"/>
      <c r="E84" s="33"/>
      <c r="F84" s="34"/>
      <c r="G84" s="39">
        <f t="shared" si="18"/>
        <v>21700</v>
      </c>
      <c r="H84" s="33">
        <v>18200</v>
      </c>
      <c r="I84" s="33">
        <v>3500</v>
      </c>
      <c r="J84" s="35">
        <v>0</v>
      </c>
      <c r="K84" s="89"/>
      <c r="L84" s="36">
        <f t="shared" si="19"/>
        <v>325.5</v>
      </c>
      <c r="M84" s="36">
        <f t="shared" si="13"/>
        <v>325.5</v>
      </c>
      <c r="N84" s="36">
        <f t="shared" si="20"/>
        <v>110.019</v>
      </c>
      <c r="O84" s="36">
        <f t="shared" si="14"/>
        <v>6.51</v>
      </c>
      <c r="P84" s="37">
        <f t="shared" si="15"/>
        <v>0</v>
      </c>
      <c r="Q84" s="38">
        <f t="shared" si="16"/>
        <v>442.029</v>
      </c>
      <c r="R84" s="111">
        <f t="shared" si="17"/>
        <v>32710.146</v>
      </c>
    </row>
    <row r="85" spans="1:18" ht="15">
      <c r="A85" s="113">
        <v>75</v>
      </c>
      <c r="B85" s="109"/>
      <c r="C85" s="110">
        <v>800</v>
      </c>
      <c r="D85" s="41"/>
      <c r="E85" s="33"/>
      <c r="F85" s="34"/>
      <c r="G85" s="39">
        <f t="shared" si="18"/>
        <v>21700</v>
      </c>
      <c r="H85" s="33">
        <v>18200</v>
      </c>
      <c r="I85" s="33">
        <v>3500</v>
      </c>
      <c r="J85" s="35">
        <v>0</v>
      </c>
      <c r="K85" s="89"/>
      <c r="L85" s="36">
        <f t="shared" si="19"/>
        <v>325.5</v>
      </c>
      <c r="M85" s="36">
        <f t="shared" si="13"/>
        <v>325.5</v>
      </c>
      <c r="N85" s="36">
        <f t="shared" si="20"/>
        <v>110.019</v>
      </c>
      <c r="O85" s="36">
        <f t="shared" si="14"/>
        <v>6.51</v>
      </c>
      <c r="P85" s="37">
        <f t="shared" si="15"/>
        <v>0</v>
      </c>
      <c r="Q85" s="38">
        <f t="shared" si="16"/>
        <v>442.029</v>
      </c>
      <c r="R85" s="111">
        <f t="shared" si="17"/>
        <v>33152.175</v>
      </c>
    </row>
    <row r="86" spans="1:18" ht="15">
      <c r="A86" s="30">
        <v>76</v>
      </c>
      <c r="B86" s="109"/>
      <c r="C86" s="110">
        <v>800</v>
      </c>
      <c r="D86" s="41"/>
      <c r="E86" s="33"/>
      <c r="F86" s="34"/>
      <c r="G86" s="39">
        <f t="shared" si="18"/>
        <v>21700</v>
      </c>
      <c r="H86" s="33">
        <v>18200</v>
      </c>
      <c r="I86" s="33">
        <v>3500</v>
      </c>
      <c r="J86" s="35">
        <v>0</v>
      </c>
      <c r="K86" s="89"/>
      <c r="L86" s="36">
        <f t="shared" si="19"/>
        <v>325.5</v>
      </c>
      <c r="M86" s="36">
        <f t="shared" si="13"/>
        <v>325.5</v>
      </c>
      <c r="N86" s="36">
        <f t="shared" si="20"/>
        <v>110.019</v>
      </c>
      <c r="O86" s="36">
        <f t="shared" si="14"/>
        <v>6.51</v>
      </c>
      <c r="P86" s="37">
        <f t="shared" si="15"/>
        <v>0</v>
      </c>
      <c r="Q86" s="38">
        <f t="shared" si="16"/>
        <v>442.029</v>
      </c>
      <c r="R86" s="111">
        <f t="shared" si="17"/>
        <v>33594.204</v>
      </c>
    </row>
    <row r="87" spans="1:18" ht="15">
      <c r="A87" s="113">
        <v>77</v>
      </c>
      <c r="B87" s="109"/>
      <c r="C87" s="110">
        <v>800</v>
      </c>
      <c r="D87" s="41"/>
      <c r="E87" s="33"/>
      <c r="F87" s="34"/>
      <c r="G87" s="39">
        <f t="shared" si="18"/>
        <v>21700</v>
      </c>
      <c r="H87" s="33">
        <v>18200</v>
      </c>
      <c r="I87" s="33">
        <v>3500</v>
      </c>
      <c r="J87" s="35">
        <v>0</v>
      </c>
      <c r="K87" s="89"/>
      <c r="L87" s="36">
        <f t="shared" si="19"/>
        <v>325.5</v>
      </c>
      <c r="M87" s="36">
        <f t="shared" si="13"/>
        <v>325.5</v>
      </c>
      <c r="N87" s="36">
        <f t="shared" si="20"/>
        <v>110.019</v>
      </c>
      <c r="O87" s="36">
        <f t="shared" si="14"/>
        <v>6.51</v>
      </c>
      <c r="P87" s="37">
        <f t="shared" si="15"/>
        <v>0</v>
      </c>
      <c r="Q87" s="38">
        <f t="shared" si="16"/>
        <v>442.029</v>
      </c>
      <c r="R87" s="111">
        <f t="shared" si="17"/>
        <v>34036.233</v>
      </c>
    </row>
    <row r="88" spans="1:18" ht="15">
      <c r="A88" s="113">
        <v>78</v>
      </c>
      <c r="B88" s="109"/>
      <c r="C88" s="110">
        <v>800</v>
      </c>
      <c r="D88" s="41"/>
      <c r="E88" s="33"/>
      <c r="F88" s="34"/>
      <c r="G88" s="39">
        <f t="shared" si="18"/>
        <v>21700</v>
      </c>
      <c r="H88" s="33">
        <v>18200</v>
      </c>
      <c r="I88" s="33">
        <v>3500</v>
      </c>
      <c r="J88" s="35">
        <v>0</v>
      </c>
      <c r="K88" s="89"/>
      <c r="L88" s="36">
        <f t="shared" si="19"/>
        <v>325.5</v>
      </c>
      <c r="M88" s="36">
        <f t="shared" si="13"/>
        <v>325.5</v>
      </c>
      <c r="N88" s="36">
        <f t="shared" si="20"/>
        <v>110.019</v>
      </c>
      <c r="O88" s="36">
        <f t="shared" si="14"/>
        <v>6.51</v>
      </c>
      <c r="P88" s="37">
        <f t="shared" si="15"/>
        <v>0</v>
      </c>
      <c r="Q88" s="38">
        <f t="shared" si="16"/>
        <v>442.029</v>
      </c>
      <c r="R88" s="111">
        <f t="shared" si="17"/>
        <v>34478.262</v>
      </c>
    </row>
    <row r="89" spans="1:18" ht="15">
      <c r="A89" s="30">
        <v>79</v>
      </c>
      <c r="B89" s="109"/>
      <c r="C89" s="110">
        <v>800</v>
      </c>
      <c r="D89" s="41"/>
      <c r="E89" s="33"/>
      <c r="F89" s="34"/>
      <c r="G89" s="39">
        <f t="shared" si="18"/>
        <v>21700</v>
      </c>
      <c r="H89" s="33">
        <v>18200</v>
      </c>
      <c r="I89" s="33">
        <v>3500</v>
      </c>
      <c r="J89" s="35">
        <v>0</v>
      </c>
      <c r="K89" s="89"/>
      <c r="L89" s="36">
        <f t="shared" si="19"/>
        <v>325.5</v>
      </c>
      <c r="M89" s="36">
        <f t="shared" si="13"/>
        <v>325.5</v>
      </c>
      <c r="N89" s="36">
        <f t="shared" si="20"/>
        <v>110.019</v>
      </c>
      <c r="O89" s="36">
        <f t="shared" si="14"/>
        <v>6.51</v>
      </c>
      <c r="P89" s="37">
        <f t="shared" si="15"/>
        <v>0</v>
      </c>
      <c r="Q89" s="38">
        <f t="shared" si="16"/>
        <v>442.029</v>
      </c>
      <c r="R89" s="111">
        <f t="shared" si="17"/>
        <v>34920.291</v>
      </c>
    </row>
    <row r="90" spans="1:18" ht="15">
      <c r="A90" s="113">
        <v>80</v>
      </c>
      <c r="B90" s="109"/>
      <c r="C90" s="110">
        <v>800</v>
      </c>
      <c r="D90" s="41"/>
      <c r="E90" s="33"/>
      <c r="F90" s="34"/>
      <c r="G90" s="39">
        <f t="shared" si="18"/>
        <v>21700</v>
      </c>
      <c r="H90" s="33">
        <v>18200</v>
      </c>
      <c r="I90" s="33">
        <v>3500</v>
      </c>
      <c r="J90" s="35">
        <v>0</v>
      </c>
      <c r="K90" s="89"/>
      <c r="L90" s="36">
        <f t="shared" si="19"/>
        <v>325.5</v>
      </c>
      <c r="M90" s="36">
        <f t="shared" si="13"/>
        <v>325.5</v>
      </c>
      <c r="N90" s="36">
        <f t="shared" si="20"/>
        <v>110.019</v>
      </c>
      <c r="O90" s="36">
        <f t="shared" si="14"/>
        <v>6.51</v>
      </c>
      <c r="P90" s="37">
        <f t="shared" si="15"/>
        <v>0</v>
      </c>
      <c r="Q90" s="38">
        <f t="shared" si="16"/>
        <v>442.029</v>
      </c>
      <c r="R90" s="111">
        <f t="shared" si="17"/>
        <v>35362.32</v>
      </c>
    </row>
    <row r="91" spans="1:18" ht="15">
      <c r="A91" s="113">
        <v>81</v>
      </c>
      <c r="B91" s="109"/>
      <c r="C91" s="110">
        <v>800</v>
      </c>
      <c r="D91" s="41"/>
      <c r="E91" s="33"/>
      <c r="F91" s="34"/>
      <c r="G91" s="39">
        <f t="shared" si="18"/>
        <v>21700</v>
      </c>
      <c r="H91" s="33">
        <v>18200</v>
      </c>
      <c r="I91" s="33">
        <v>3500</v>
      </c>
      <c r="J91" s="35">
        <v>0</v>
      </c>
      <c r="K91" s="89"/>
      <c r="L91" s="36">
        <f t="shared" si="19"/>
        <v>325.5</v>
      </c>
      <c r="M91" s="36">
        <f t="shared" si="13"/>
        <v>325.5</v>
      </c>
      <c r="N91" s="36">
        <f t="shared" si="20"/>
        <v>110.019</v>
      </c>
      <c r="O91" s="36">
        <f t="shared" si="14"/>
        <v>6.51</v>
      </c>
      <c r="P91" s="37">
        <f t="shared" si="15"/>
        <v>0</v>
      </c>
      <c r="Q91" s="38">
        <f t="shared" si="16"/>
        <v>442.029</v>
      </c>
      <c r="R91" s="111">
        <f t="shared" si="17"/>
        <v>35804.349</v>
      </c>
    </row>
    <row r="92" spans="1:18" ht="15">
      <c r="A92" s="30">
        <v>82</v>
      </c>
      <c r="B92" s="109"/>
      <c r="C92" s="110">
        <v>800</v>
      </c>
      <c r="D92" s="41"/>
      <c r="E92" s="33"/>
      <c r="F92" s="34"/>
      <c r="G92" s="39">
        <f t="shared" si="18"/>
        <v>21700</v>
      </c>
      <c r="H92" s="33">
        <v>18200</v>
      </c>
      <c r="I92" s="33">
        <v>3500</v>
      </c>
      <c r="J92" s="35">
        <v>0</v>
      </c>
      <c r="K92" s="89"/>
      <c r="L92" s="36">
        <f t="shared" si="19"/>
        <v>325.5</v>
      </c>
      <c r="M92" s="36">
        <f t="shared" si="13"/>
        <v>325.5</v>
      </c>
      <c r="N92" s="36">
        <f t="shared" si="20"/>
        <v>110.019</v>
      </c>
      <c r="O92" s="36">
        <f t="shared" si="14"/>
        <v>6.51</v>
      </c>
      <c r="P92" s="37">
        <f t="shared" si="15"/>
        <v>0</v>
      </c>
      <c r="Q92" s="38">
        <f t="shared" si="16"/>
        <v>442.029</v>
      </c>
      <c r="R92" s="111">
        <f t="shared" si="17"/>
        <v>36246.378</v>
      </c>
    </row>
    <row r="93" spans="1:18" ht="15">
      <c r="A93" s="113">
        <v>83</v>
      </c>
      <c r="B93" s="109"/>
      <c r="C93" s="110">
        <v>800</v>
      </c>
      <c r="D93" s="41"/>
      <c r="E93" s="33"/>
      <c r="F93" s="34"/>
      <c r="G93" s="39">
        <f t="shared" si="18"/>
        <v>21700</v>
      </c>
      <c r="H93" s="33">
        <v>18200</v>
      </c>
      <c r="I93" s="33">
        <v>3500</v>
      </c>
      <c r="J93" s="35">
        <v>0</v>
      </c>
      <c r="K93" s="89"/>
      <c r="L93" s="36">
        <f t="shared" si="19"/>
        <v>325.5</v>
      </c>
      <c r="M93" s="36">
        <f t="shared" si="13"/>
        <v>325.5</v>
      </c>
      <c r="N93" s="36">
        <f t="shared" si="20"/>
        <v>110.019</v>
      </c>
      <c r="O93" s="36">
        <f t="shared" si="14"/>
        <v>6.51</v>
      </c>
      <c r="P93" s="37">
        <f t="shared" si="15"/>
        <v>0</v>
      </c>
      <c r="Q93" s="38">
        <f t="shared" si="16"/>
        <v>442.029</v>
      </c>
      <c r="R93" s="111">
        <f t="shared" si="17"/>
        <v>36688.407</v>
      </c>
    </row>
    <row r="94" spans="1:18" ht="15">
      <c r="A94" s="113">
        <v>84</v>
      </c>
      <c r="B94" s="109"/>
      <c r="C94" s="110">
        <v>800</v>
      </c>
      <c r="D94" s="41"/>
      <c r="E94" s="33"/>
      <c r="F94" s="34"/>
      <c r="G94" s="39">
        <f t="shared" si="18"/>
        <v>21700</v>
      </c>
      <c r="H94" s="33">
        <v>18200</v>
      </c>
      <c r="I94" s="33">
        <v>3500</v>
      </c>
      <c r="J94" s="35">
        <v>0</v>
      </c>
      <c r="K94" s="89"/>
      <c r="L94" s="36">
        <f t="shared" si="19"/>
        <v>325.5</v>
      </c>
      <c r="M94" s="36">
        <f t="shared" si="13"/>
        <v>325.5</v>
      </c>
      <c r="N94" s="36">
        <f t="shared" si="20"/>
        <v>110.019</v>
      </c>
      <c r="O94" s="36">
        <f t="shared" si="14"/>
        <v>6.51</v>
      </c>
      <c r="P94" s="37">
        <f t="shared" si="15"/>
        <v>0</v>
      </c>
      <c r="Q94" s="38">
        <f t="shared" si="16"/>
        <v>442.029</v>
      </c>
      <c r="R94" s="111">
        <f t="shared" si="17"/>
        <v>37130.436</v>
      </c>
    </row>
    <row r="95" spans="1:18" ht="15">
      <c r="A95" s="30">
        <v>85</v>
      </c>
      <c r="B95" s="109"/>
      <c r="C95" s="110">
        <v>800</v>
      </c>
      <c r="D95" s="41"/>
      <c r="E95" s="33"/>
      <c r="F95" s="34"/>
      <c r="G95" s="39">
        <f t="shared" si="18"/>
        <v>21700</v>
      </c>
      <c r="H95" s="33">
        <v>18200</v>
      </c>
      <c r="I95" s="33">
        <v>3500</v>
      </c>
      <c r="J95" s="35">
        <v>0</v>
      </c>
      <c r="K95" s="89"/>
      <c r="L95" s="36">
        <f t="shared" si="19"/>
        <v>325.5</v>
      </c>
      <c r="M95" s="36">
        <f t="shared" si="13"/>
        <v>325.5</v>
      </c>
      <c r="N95" s="36">
        <f t="shared" si="20"/>
        <v>110.019</v>
      </c>
      <c r="O95" s="36">
        <f t="shared" si="14"/>
        <v>6.51</v>
      </c>
      <c r="P95" s="37">
        <f t="shared" si="15"/>
        <v>0</v>
      </c>
      <c r="Q95" s="38">
        <f t="shared" si="16"/>
        <v>442.029</v>
      </c>
      <c r="R95" s="111">
        <f t="shared" si="17"/>
        <v>37572.465</v>
      </c>
    </row>
    <row r="96" spans="1:18" ht="15">
      <c r="A96" s="113">
        <v>86</v>
      </c>
      <c r="B96" s="109"/>
      <c r="C96" s="110">
        <v>800</v>
      </c>
      <c r="D96" s="41"/>
      <c r="E96" s="33"/>
      <c r="F96" s="34"/>
      <c r="G96" s="39">
        <f t="shared" si="18"/>
        <v>21700</v>
      </c>
      <c r="H96" s="33">
        <v>18200</v>
      </c>
      <c r="I96" s="33">
        <v>3500</v>
      </c>
      <c r="J96" s="35">
        <v>0</v>
      </c>
      <c r="K96" s="89"/>
      <c r="L96" s="36">
        <f t="shared" si="19"/>
        <v>325.5</v>
      </c>
      <c r="M96" s="36">
        <f t="shared" si="13"/>
        <v>325.5</v>
      </c>
      <c r="N96" s="36">
        <f t="shared" si="20"/>
        <v>110.019</v>
      </c>
      <c r="O96" s="36">
        <f t="shared" si="14"/>
        <v>6.51</v>
      </c>
      <c r="P96" s="37">
        <f t="shared" si="15"/>
        <v>0</v>
      </c>
      <c r="Q96" s="38">
        <f t="shared" si="16"/>
        <v>442.029</v>
      </c>
      <c r="R96" s="111">
        <f t="shared" si="17"/>
        <v>38014.494</v>
      </c>
    </row>
    <row r="97" spans="1:18" ht="15">
      <c r="A97" s="113">
        <v>87</v>
      </c>
      <c r="B97" s="109"/>
      <c r="C97" s="110">
        <v>800</v>
      </c>
      <c r="D97" s="41"/>
      <c r="E97" s="33"/>
      <c r="F97" s="34"/>
      <c r="G97" s="39">
        <f t="shared" si="18"/>
        <v>21700</v>
      </c>
      <c r="H97" s="33">
        <v>18200</v>
      </c>
      <c r="I97" s="33">
        <v>3500</v>
      </c>
      <c r="J97" s="35">
        <v>0</v>
      </c>
      <c r="K97" s="89"/>
      <c r="L97" s="36">
        <f t="shared" si="19"/>
        <v>325.5</v>
      </c>
      <c r="M97" s="36">
        <f t="shared" si="13"/>
        <v>325.5</v>
      </c>
      <c r="N97" s="36">
        <f t="shared" si="20"/>
        <v>110.019</v>
      </c>
      <c r="O97" s="36">
        <f t="shared" si="14"/>
        <v>6.51</v>
      </c>
      <c r="P97" s="37">
        <f t="shared" si="15"/>
        <v>0</v>
      </c>
      <c r="Q97" s="38">
        <f t="shared" si="16"/>
        <v>442.029</v>
      </c>
      <c r="R97" s="111">
        <f t="shared" si="17"/>
        <v>38456.523</v>
      </c>
    </row>
    <row r="98" spans="1:18" ht="15">
      <c r="A98" s="30">
        <v>88</v>
      </c>
      <c r="B98" s="109"/>
      <c r="C98" s="110">
        <v>800</v>
      </c>
      <c r="D98" s="41"/>
      <c r="E98" s="33"/>
      <c r="F98" s="34"/>
      <c r="G98" s="39">
        <f t="shared" si="18"/>
        <v>21700</v>
      </c>
      <c r="H98" s="33">
        <v>18200</v>
      </c>
      <c r="I98" s="33">
        <v>3500</v>
      </c>
      <c r="J98" s="35">
        <v>0</v>
      </c>
      <c r="K98" s="89"/>
      <c r="L98" s="36">
        <f t="shared" si="19"/>
        <v>325.5</v>
      </c>
      <c r="M98" s="36">
        <f t="shared" si="13"/>
        <v>325.5</v>
      </c>
      <c r="N98" s="36">
        <f t="shared" si="20"/>
        <v>110.019</v>
      </c>
      <c r="O98" s="36">
        <f t="shared" si="14"/>
        <v>6.51</v>
      </c>
      <c r="P98" s="37">
        <f t="shared" si="15"/>
        <v>0</v>
      </c>
      <c r="Q98" s="38">
        <f t="shared" si="16"/>
        <v>442.029</v>
      </c>
      <c r="R98" s="111">
        <f t="shared" si="17"/>
        <v>38898.551999999996</v>
      </c>
    </row>
    <row r="99" spans="1:18" ht="15">
      <c r="A99" s="113">
        <v>89</v>
      </c>
      <c r="B99" s="109"/>
      <c r="C99" s="110">
        <v>800</v>
      </c>
      <c r="D99" s="41"/>
      <c r="E99" s="33"/>
      <c r="F99" s="34"/>
      <c r="G99" s="39">
        <f t="shared" si="18"/>
        <v>21700</v>
      </c>
      <c r="H99" s="33">
        <v>18200</v>
      </c>
      <c r="I99" s="33">
        <v>3500</v>
      </c>
      <c r="J99" s="35">
        <v>0</v>
      </c>
      <c r="K99" s="89"/>
      <c r="L99" s="36">
        <f t="shared" si="19"/>
        <v>325.5</v>
      </c>
      <c r="M99" s="36">
        <f t="shared" si="13"/>
        <v>325.5</v>
      </c>
      <c r="N99" s="36">
        <f t="shared" si="20"/>
        <v>110.019</v>
      </c>
      <c r="O99" s="36">
        <f t="shared" si="14"/>
        <v>6.51</v>
      </c>
      <c r="P99" s="37">
        <f t="shared" si="15"/>
        <v>0</v>
      </c>
      <c r="Q99" s="38">
        <f t="shared" si="16"/>
        <v>442.029</v>
      </c>
      <c r="R99" s="111">
        <f t="shared" si="17"/>
        <v>39340.581</v>
      </c>
    </row>
    <row r="100" spans="1:18" ht="15">
      <c r="A100" s="113">
        <v>90</v>
      </c>
      <c r="B100" s="109"/>
      <c r="C100" s="110">
        <v>800</v>
      </c>
      <c r="D100" s="41"/>
      <c r="E100" s="33"/>
      <c r="F100" s="34"/>
      <c r="G100" s="39">
        <f t="shared" si="18"/>
        <v>21700</v>
      </c>
      <c r="H100" s="33">
        <v>18200</v>
      </c>
      <c r="I100" s="33">
        <v>3500</v>
      </c>
      <c r="J100" s="35">
        <v>0</v>
      </c>
      <c r="K100" s="89"/>
      <c r="L100" s="36">
        <f t="shared" si="19"/>
        <v>325.5</v>
      </c>
      <c r="M100" s="36">
        <f t="shared" si="13"/>
        <v>325.5</v>
      </c>
      <c r="N100" s="36">
        <f t="shared" si="20"/>
        <v>110.019</v>
      </c>
      <c r="O100" s="36">
        <f t="shared" si="14"/>
        <v>6.51</v>
      </c>
      <c r="P100" s="37">
        <f t="shared" si="15"/>
        <v>0</v>
      </c>
      <c r="Q100" s="38">
        <f t="shared" si="16"/>
        <v>442.029</v>
      </c>
      <c r="R100" s="111">
        <f t="shared" si="17"/>
        <v>39782.61</v>
      </c>
    </row>
    <row r="101" spans="1:18" ht="15">
      <c r="A101" s="30">
        <v>91</v>
      </c>
      <c r="B101" s="109"/>
      <c r="C101" s="110">
        <v>800</v>
      </c>
      <c r="D101" s="41"/>
      <c r="E101" s="33"/>
      <c r="F101" s="34"/>
      <c r="G101" s="39">
        <f t="shared" si="18"/>
        <v>21700</v>
      </c>
      <c r="H101" s="33">
        <v>18200</v>
      </c>
      <c r="I101" s="33">
        <v>3500</v>
      </c>
      <c r="J101" s="35">
        <v>0</v>
      </c>
      <c r="K101" s="89"/>
      <c r="L101" s="36">
        <f t="shared" si="19"/>
        <v>325.5</v>
      </c>
      <c r="M101" s="36">
        <f t="shared" si="13"/>
        <v>325.5</v>
      </c>
      <c r="N101" s="36">
        <f t="shared" si="20"/>
        <v>110.019</v>
      </c>
      <c r="O101" s="36">
        <f t="shared" si="14"/>
        <v>6.51</v>
      </c>
      <c r="P101" s="37">
        <f t="shared" si="15"/>
        <v>0</v>
      </c>
      <c r="Q101" s="38">
        <f t="shared" si="16"/>
        <v>442.029</v>
      </c>
      <c r="R101" s="111">
        <f t="shared" si="17"/>
        <v>40224.639</v>
      </c>
    </row>
    <row r="102" spans="1:18" ht="15">
      <c r="A102" s="113">
        <v>92</v>
      </c>
      <c r="B102" s="109"/>
      <c r="C102" s="110">
        <v>800</v>
      </c>
      <c r="D102" s="41"/>
      <c r="E102" s="33"/>
      <c r="F102" s="34"/>
      <c r="G102" s="39">
        <f t="shared" si="18"/>
        <v>21700</v>
      </c>
      <c r="H102" s="33">
        <v>18200</v>
      </c>
      <c r="I102" s="33">
        <v>3500</v>
      </c>
      <c r="J102" s="35">
        <v>0</v>
      </c>
      <c r="K102" s="89"/>
      <c r="L102" s="36">
        <f t="shared" si="19"/>
        <v>325.5</v>
      </c>
      <c r="M102" s="36">
        <f t="shared" si="13"/>
        <v>325.5</v>
      </c>
      <c r="N102" s="36">
        <f t="shared" si="20"/>
        <v>110.019</v>
      </c>
      <c r="O102" s="36">
        <f t="shared" si="14"/>
        <v>6.51</v>
      </c>
      <c r="P102" s="37">
        <f t="shared" si="15"/>
        <v>0</v>
      </c>
      <c r="Q102" s="38">
        <f t="shared" si="16"/>
        <v>442.029</v>
      </c>
      <c r="R102" s="111">
        <f t="shared" si="17"/>
        <v>40666.668</v>
      </c>
    </row>
    <row r="103" spans="1:18" ht="15">
      <c r="A103" s="113">
        <v>93</v>
      </c>
      <c r="B103" s="109"/>
      <c r="C103" s="110">
        <v>800</v>
      </c>
      <c r="D103" s="41"/>
      <c r="E103" s="33"/>
      <c r="F103" s="34"/>
      <c r="G103" s="39">
        <f t="shared" si="18"/>
        <v>21700</v>
      </c>
      <c r="H103" s="33">
        <v>18200</v>
      </c>
      <c r="I103" s="33">
        <v>3500</v>
      </c>
      <c r="J103" s="35">
        <v>0</v>
      </c>
      <c r="K103" s="89"/>
      <c r="L103" s="36">
        <f t="shared" si="19"/>
        <v>325.5</v>
      </c>
      <c r="M103" s="36">
        <f t="shared" si="13"/>
        <v>325.5</v>
      </c>
      <c r="N103" s="36">
        <f t="shared" si="20"/>
        <v>110.019</v>
      </c>
      <c r="O103" s="36">
        <f t="shared" si="14"/>
        <v>6.51</v>
      </c>
      <c r="P103" s="37">
        <f t="shared" si="15"/>
        <v>0</v>
      </c>
      <c r="Q103" s="38">
        <f t="shared" si="16"/>
        <v>442.029</v>
      </c>
      <c r="R103" s="111">
        <f t="shared" si="17"/>
        <v>41108.697</v>
      </c>
    </row>
    <row r="104" spans="1:18" ht="15">
      <c r="A104" s="30">
        <v>94</v>
      </c>
      <c r="B104" s="109"/>
      <c r="C104" s="110">
        <v>800</v>
      </c>
      <c r="D104" s="41"/>
      <c r="E104" s="33"/>
      <c r="F104" s="34"/>
      <c r="G104" s="39">
        <f t="shared" si="18"/>
        <v>21700</v>
      </c>
      <c r="H104" s="33">
        <v>18200</v>
      </c>
      <c r="I104" s="33">
        <v>3500</v>
      </c>
      <c r="J104" s="35">
        <v>0</v>
      </c>
      <c r="K104" s="89"/>
      <c r="L104" s="36">
        <f t="shared" si="19"/>
        <v>325.5</v>
      </c>
      <c r="M104" s="36">
        <f t="shared" si="13"/>
        <v>325.5</v>
      </c>
      <c r="N104" s="36">
        <f t="shared" si="20"/>
        <v>110.019</v>
      </c>
      <c r="O104" s="36">
        <f t="shared" si="14"/>
        <v>6.51</v>
      </c>
      <c r="P104" s="37">
        <f t="shared" si="15"/>
        <v>0</v>
      </c>
      <c r="Q104" s="38">
        <f t="shared" si="16"/>
        <v>442.029</v>
      </c>
      <c r="R104" s="111">
        <f t="shared" si="17"/>
        <v>41550.726</v>
      </c>
    </row>
    <row r="105" spans="1:18" ht="15">
      <c r="A105" s="113">
        <v>95</v>
      </c>
      <c r="B105" s="109"/>
      <c r="C105" s="110">
        <v>800</v>
      </c>
      <c r="D105" s="41"/>
      <c r="E105" s="33"/>
      <c r="F105" s="34"/>
      <c r="G105" s="39">
        <f t="shared" si="18"/>
        <v>21700</v>
      </c>
      <c r="H105" s="33">
        <v>18200</v>
      </c>
      <c r="I105" s="33">
        <v>3500</v>
      </c>
      <c r="J105" s="35">
        <v>0</v>
      </c>
      <c r="K105" s="89"/>
      <c r="L105" s="36">
        <f t="shared" si="19"/>
        <v>325.5</v>
      </c>
      <c r="M105" s="36">
        <f t="shared" si="13"/>
        <v>325.5</v>
      </c>
      <c r="N105" s="36">
        <f t="shared" si="20"/>
        <v>110.019</v>
      </c>
      <c r="O105" s="36">
        <f t="shared" si="14"/>
        <v>6.51</v>
      </c>
      <c r="P105" s="37">
        <f t="shared" si="15"/>
        <v>0</v>
      </c>
      <c r="Q105" s="38">
        <f t="shared" si="16"/>
        <v>442.029</v>
      </c>
      <c r="R105" s="111">
        <f t="shared" si="17"/>
        <v>41992.755</v>
      </c>
    </row>
    <row r="106" spans="1:18" ht="15">
      <c r="A106" s="113">
        <v>96</v>
      </c>
      <c r="B106" s="109"/>
      <c r="C106" s="110">
        <v>800</v>
      </c>
      <c r="D106" s="41"/>
      <c r="E106" s="33"/>
      <c r="F106" s="34"/>
      <c r="G106" s="39">
        <f t="shared" si="18"/>
        <v>21700</v>
      </c>
      <c r="H106" s="33">
        <v>18200</v>
      </c>
      <c r="I106" s="33">
        <v>3500</v>
      </c>
      <c r="J106" s="35">
        <v>0</v>
      </c>
      <c r="K106" s="89"/>
      <c r="L106" s="36">
        <f t="shared" si="19"/>
        <v>325.5</v>
      </c>
      <c r="M106" s="36">
        <f t="shared" si="13"/>
        <v>325.5</v>
      </c>
      <c r="N106" s="36">
        <f t="shared" si="20"/>
        <v>110.019</v>
      </c>
      <c r="O106" s="36">
        <f t="shared" si="14"/>
        <v>6.51</v>
      </c>
      <c r="P106" s="37">
        <f t="shared" si="15"/>
        <v>0</v>
      </c>
      <c r="Q106" s="38">
        <f t="shared" si="16"/>
        <v>442.029</v>
      </c>
      <c r="R106" s="111">
        <f t="shared" si="17"/>
        <v>42434.784</v>
      </c>
    </row>
    <row r="107" spans="1:18" ht="15">
      <c r="A107" s="30">
        <v>97</v>
      </c>
      <c r="B107" s="109"/>
      <c r="C107" s="110">
        <v>800</v>
      </c>
      <c r="D107" s="41"/>
      <c r="E107" s="33"/>
      <c r="F107" s="34"/>
      <c r="G107" s="39">
        <f t="shared" si="18"/>
        <v>21700</v>
      </c>
      <c r="H107" s="33">
        <v>18200</v>
      </c>
      <c r="I107" s="33">
        <v>3500</v>
      </c>
      <c r="J107" s="35">
        <v>0</v>
      </c>
      <c r="K107" s="89"/>
      <c r="L107" s="36">
        <f t="shared" si="19"/>
        <v>325.5</v>
      </c>
      <c r="M107" s="36">
        <f t="shared" si="13"/>
        <v>325.5</v>
      </c>
      <c r="N107" s="36">
        <f t="shared" si="20"/>
        <v>110.019</v>
      </c>
      <c r="O107" s="36">
        <f t="shared" si="14"/>
        <v>6.51</v>
      </c>
      <c r="P107" s="37">
        <f t="shared" si="15"/>
        <v>0</v>
      </c>
      <c r="Q107" s="38">
        <f t="shared" si="16"/>
        <v>442.029</v>
      </c>
      <c r="R107" s="111">
        <f t="shared" si="17"/>
        <v>42876.813</v>
      </c>
    </row>
    <row r="108" spans="1:18" ht="15">
      <c r="A108" s="113">
        <v>98</v>
      </c>
      <c r="B108" s="109"/>
      <c r="C108" s="110">
        <v>800</v>
      </c>
      <c r="D108" s="41"/>
      <c r="E108" s="33"/>
      <c r="F108" s="34"/>
      <c r="G108" s="39">
        <f t="shared" si="18"/>
        <v>21700</v>
      </c>
      <c r="H108" s="33">
        <v>18200</v>
      </c>
      <c r="I108" s="33">
        <v>3500</v>
      </c>
      <c r="J108" s="35">
        <v>0</v>
      </c>
      <c r="K108" s="89"/>
      <c r="L108" s="36">
        <f t="shared" si="19"/>
        <v>325.5</v>
      </c>
      <c r="M108" s="36">
        <f t="shared" si="13"/>
        <v>325.5</v>
      </c>
      <c r="N108" s="36">
        <f t="shared" si="20"/>
        <v>110.019</v>
      </c>
      <c r="O108" s="36">
        <f t="shared" si="14"/>
        <v>6.51</v>
      </c>
      <c r="P108" s="37">
        <f t="shared" si="15"/>
        <v>0</v>
      </c>
      <c r="Q108" s="38">
        <f t="shared" si="16"/>
        <v>442.029</v>
      </c>
      <c r="R108" s="111">
        <f t="shared" si="17"/>
        <v>43318.842</v>
      </c>
    </row>
    <row r="109" spans="1:18" ht="15">
      <c r="A109" s="113">
        <v>99</v>
      </c>
      <c r="B109" s="109"/>
      <c r="C109" s="110">
        <v>800</v>
      </c>
      <c r="D109" s="41"/>
      <c r="E109" s="33"/>
      <c r="F109" s="34"/>
      <c r="G109" s="39">
        <f t="shared" si="18"/>
        <v>21700</v>
      </c>
      <c r="H109" s="33">
        <v>18200</v>
      </c>
      <c r="I109" s="33">
        <v>3500</v>
      </c>
      <c r="J109" s="35">
        <v>0</v>
      </c>
      <c r="K109" s="89"/>
      <c r="L109" s="36">
        <f t="shared" si="19"/>
        <v>325.5</v>
      </c>
      <c r="M109" s="36">
        <f t="shared" si="13"/>
        <v>325.5</v>
      </c>
      <c r="N109" s="36">
        <f t="shared" si="20"/>
        <v>110.019</v>
      </c>
      <c r="O109" s="36">
        <f t="shared" si="14"/>
        <v>6.51</v>
      </c>
      <c r="P109" s="37">
        <f t="shared" si="15"/>
        <v>0</v>
      </c>
      <c r="Q109" s="38">
        <f t="shared" si="16"/>
        <v>442.029</v>
      </c>
      <c r="R109" s="111">
        <f t="shared" si="17"/>
        <v>43760.871</v>
      </c>
    </row>
    <row r="110" spans="1:18" ht="15">
      <c r="A110" s="30">
        <v>100</v>
      </c>
      <c r="B110" s="109"/>
      <c r="C110" s="110">
        <v>800</v>
      </c>
      <c r="D110" s="41"/>
      <c r="E110" s="33"/>
      <c r="F110" s="34"/>
      <c r="G110" s="39">
        <f t="shared" si="18"/>
        <v>21700</v>
      </c>
      <c r="H110" s="33">
        <v>18200</v>
      </c>
      <c r="I110" s="33">
        <v>3500</v>
      </c>
      <c r="J110" s="35">
        <v>0</v>
      </c>
      <c r="K110" s="89"/>
      <c r="L110" s="36">
        <f t="shared" si="19"/>
        <v>325.5</v>
      </c>
      <c r="M110" s="36">
        <f t="shared" si="13"/>
        <v>325.5</v>
      </c>
      <c r="N110" s="36">
        <f t="shared" si="20"/>
        <v>110.019</v>
      </c>
      <c r="O110" s="36">
        <f t="shared" si="14"/>
        <v>6.51</v>
      </c>
      <c r="P110" s="37">
        <f t="shared" si="15"/>
        <v>0</v>
      </c>
      <c r="Q110" s="38">
        <f t="shared" si="16"/>
        <v>442.029</v>
      </c>
      <c r="R110" s="111">
        <f t="shared" si="17"/>
        <v>44202.9</v>
      </c>
    </row>
    <row r="111" spans="1:18" ht="15">
      <c r="A111" s="113">
        <v>101</v>
      </c>
      <c r="B111" s="109"/>
      <c r="C111" s="110">
        <v>800</v>
      </c>
      <c r="D111" s="41"/>
      <c r="E111" s="33"/>
      <c r="F111" s="34"/>
      <c r="G111" s="39">
        <f t="shared" si="18"/>
        <v>21700</v>
      </c>
      <c r="H111" s="33">
        <v>18200</v>
      </c>
      <c r="I111" s="33">
        <v>3500</v>
      </c>
      <c r="J111" s="35">
        <v>0</v>
      </c>
      <c r="K111" s="89"/>
      <c r="L111" s="36">
        <f t="shared" si="19"/>
        <v>325.5</v>
      </c>
      <c r="M111" s="36">
        <f t="shared" si="13"/>
        <v>325.5</v>
      </c>
      <c r="N111" s="36">
        <f t="shared" si="20"/>
        <v>110.019</v>
      </c>
      <c r="O111" s="36">
        <f t="shared" si="14"/>
        <v>6.51</v>
      </c>
      <c r="P111" s="37">
        <f t="shared" si="15"/>
        <v>0</v>
      </c>
      <c r="Q111" s="38">
        <f t="shared" si="16"/>
        <v>442.029</v>
      </c>
      <c r="R111" s="111">
        <f t="shared" si="17"/>
        <v>44644.929</v>
      </c>
    </row>
    <row r="112" spans="1:18" ht="15">
      <c r="A112" s="113">
        <v>102</v>
      </c>
      <c r="B112" s="109"/>
      <c r="C112" s="110">
        <v>800</v>
      </c>
      <c r="D112" s="41"/>
      <c r="E112" s="33"/>
      <c r="F112" s="34"/>
      <c r="G112" s="39">
        <f t="shared" si="18"/>
        <v>21700</v>
      </c>
      <c r="H112" s="33">
        <v>18200</v>
      </c>
      <c r="I112" s="33">
        <v>3500</v>
      </c>
      <c r="J112" s="35">
        <v>0</v>
      </c>
      <c r="K112" s="89"/>
      <c r="L112" s="36">
        <f t="shared" si="19"/>
        <v>325.5</v>
      </c>
      <c r="M112" s="36">
        <f t="shared" si="13"/>
        <v>325.5</v>
      </c>
      <c r="N112" s="36">
        <f t="shared" si="20"/>
        <v>110.019</v>
      </c>
      <c r="O112" s="36">
        <f t="shared" si="14"/>
        <v>6.51</v>
      </c>
      <c r="P112" s="37">
        <f t="shared" si="15"/>
        <v>0</v>
      </c>
      <c r="Q112" s="38">
        <f t="shared" si="16"/>
        <v>442.029</v>
      </c>
      <c r="R112" s="111">
        <f t="shared" si="17"/>
        <v>45086.958</v>
      </c>
    </row>
    <row r="113" spans="1:18" ht="15">
      <c r="A113" s="30">
        <v>103</v>
      </c>
      <c r="B113" s="109"/>
      <c r="C113" s="110">
        <v>800</v>
      </c>
      <c r="D113" s="41"/>
      <c r="E113" s="33"/>
      <c r="F113" s="34"/>
      <c r="G113" s="39">
        <f t="shared" si="18"/>
        <v>21700</v>
      </c>
      <c r="H113" s="33">
        <v>18200</v>
      </c>
      <c r="I113" s="33">
        <v>3500</v>
      </c>
      <c r="J113" s="35">
        <v>0</v>
      </c>
      <c r="K113" s="89"/>
      <c r="L113" s="36">
        <f t="shared" si="19"/>
        <v>325.5</v>
      </c>
      <c r="M113" s="36">
        <f t="shared" si="13"/>
        <v>325.5</v>
      </c>
      <c r="N113" s="36">
        <f t="shared" si="20"/>
        <v>110.019</v>
      </c>
      <c r="O113" s="36">
        <f t="shared" si="14"/>
        <v>6.51</v>
      </c>
      <c r="P113" s="37">
        <f t="shared" si="15"/>
        <v>0</v>
      </c>
      <c r="Q113" s="38">
        <f t="shared" si="16"/>
        <v>442.029</v>
      </c>
      <c r="R113" s="111">
        <f t="shared" si="17"/>
        <v>45528.987</v>
      </c>
    </row>
    <row r="114" spans="1:18" ht="15">
      <c r="A114" s="113">
        <v>104</v>
      </c>
      <c r="B114" s="109"/>
      <c r="C114" s="110">
        <v>800</v>
      </c>
      <c r="D114" s="41"/>
      <c r="E114" s="33"/>
      <c r="F114" s="34"/>
      <c r="G114" s="39">
        <f t="shared" si="18"/>
        <v>21700</v>
      </c>
      <c r="H114" s="33">
        <v>18200</v>
      </c>
      <c r="I114" s="33">
        <v>3500</v>
      </c>
      <c r="J114" s="35">
        <v>0</v>
      </c>
      <c r="K114" s="89"/>
      <c r="L114" s="36">
        <f t="shared" si="19"/>
        <v>325.5</v>
      </c>
      <c r="M114" s="36">
        <f t="shared" si="13"/>
        <v>325.5</v>
      </c>
      <c r="N114" s="36">
        <f t="shared" si="20"/>
        <v>110.019</v>
      </c>
      <c r="O114" s="36">
        <f t="shared" si="14"/>
        <v>6.51</v>
      </c>
      <c r="P114" s="37">
        <f t="shared" si="15"/>
        <v>0</v>
      </c>
      <c r="Q114" s="38">
        <f t="shared" si="16"/>
        <v>442.029</v>
      </c>
      <c r="R114" s="111">
        <f t="shared" si="17"/>
        <v>45971.016</v>
      </c>
    </row>
    <row r="115" spans="1:18" ht="15">
      <c r="A115" s="113">
        <v>105</v>
      </c>
      <c r="B115" s="109"/>
      <c r="C115" s="110">
        <v>800</v>
      </c>
      <c r="D115" s="41"/>
      <c r="E115" s="33"/>
      <c r="F115" s="34"/>
      <c r="G115" s="39">
        <f t="shared" si="18"/>
        <v>21700</v>
      </c>
      <c r="H115" s="33">
        <v>18200</v>
      </c>
      <c r="I115" s="33">
        <v>3500</v>
      </c>
      <c r="J115" s="35">
        <v>0</v>
      </c>
      <c r="K115" s="89"/>
      <c r="L115" s="36">
        <f t="shared" si="19"/>
        <v>325.5</v>
      </c>
      <c r="M115" s="36">
        <f t="shared" si="13"/>
        <v>325.5</v>
      </c>
      <c r="N115" s="36">
        <f t="shared" si="20"/>
        <v>110.019</v>
      </c>
      <c r="O115" s="36">
        <f t="shared" si="14"/>
        <v>6.51</v>
      </c>
      <c r="P115" s="37">
        <f t="shared" si="15"/>
        <v>0</v>
      </c>
      <c r="Q115" s="38">
        <f t="shared" si="16"/>
        <v>442.029</v>
      </c>
      <c r="R115" s="111">
        <f t="shared" si="17"/>
        <v>46413.045</v>
      </c>
    </row>
    <row r="116" spans="1:18" ht="15">
      <c r="A116" s="30">
        <v>106</v>
      </c>
      <c r="B116" s="109"/>
      <c r="C116" s="110">
        <v>800</v>
      </c>
      <c r="D116" s="41"/>
      <c r="E116" s="33"/>
      <c r="F116" s="34"/>
      <c r="G116" s="39">
        <f t="shared" si="18"/>
        <v>21700</v>
      </c>
      <c r="H116" s="33">
        <v>18200</v>
      </c>
      <c r="I116" s="33">
        <v>3500</v>
      </c>
      <c r="J116" s="35">
        <v>0</v>
      </c>
      <c r="K116" s="89"/>
      <c r="L116" s="36">
        <f t="shared" si="19"/>
        <v>325.5</v>
      </c>
      <c r="M116" s="36">
        <f t="shared" si="13"/>
        <v>325.5</v>
      </c>
      <c r="N116" s="36">
        <f t="shared" si="20"/>
        <v>110.019</v>
      </c>
      <c r="O116" s="36">
        <f t="shared" si="14"/>
        <v>6.51</v>
      </c>
      <c r="P116" s="37">
        <f t="shared" si="15"/>
        <v>0</v>
      </c>
      <c r="Q116" s="38">
        <f t="shared" si="16"/>
        <v>442.029</v>
      </c>
      <c r="R116" s="111">
        <f t="shared" si="17"/>
        <v>46855.074</v>
      </c>
    </row>
    <row r="117" spans="1:18" ht="15">
      <c r="A117" s="113">
        <v>107</v>
      </c>
      <c r="B117" s="109"/>
      <c r="C117" s="110">
        <v>800</v>
      </c>
      <c r="D117" s="41"/>
      <c r="E117" s="33"/>
      <c r="F117" s="34"/>
      <c r="G117" s="39">
        <f t="shared" si="18"/>
        <v>21700</v>
      </c>
      <c r="H117" s="33">
        <v>18200</v>
      </c>
      <c r="I117" s="33">
        <v>3500</v>
      </c>
      <c r="J117" s="35">
        <v>0</v>
      </c>
      <c r="K117" s="89"/>
      <c r="L117" s="36">
        <f t="shared" si="19"/>
        <v>325.5</v>
      </c>
      <c r="M117" s="36">
        <f t="shared" si="13"/>
        <v>325.5</v>
      </c>
      <c r="N117" s="36">
        <f t="shared" si="20"/>
        <v>110.019</v>
      </c>
      <c r="O117" s="36">
        <f t="shared" si="14"/>
        <v>6.51</v>
      </c>
      <c r="P117" s="37">
        <f t="shared" si="15"/>
        <v>0</v>
      </c>
      <c r="Q117" s="38">
        <f t="shared" si="16"/>
        <v>442.029</v>
      </c>
      <c r="R117" s="111">
        <f t="shared" si="17"/>
        <v>47297.103</v>
      </c>
    </row>
    <row r="118" spans="1:18" ht="15">
      <c r="A118" s="113">
        <v>108</v>
      </c>
      <c r="B118" s="109"/>
      <c r="C118" s="110">
        <v>800</v>
      </c>
      <c r="D118" s="41"/>
      <c r="E118" s="33"/>
      <c r="F118" s="34"/>
      <c r="G118" s="39">
        <f t="shared" si="18"/>
        <v>21700</v>
      </c>
      <c r="H118" s="33">
        <v>18200</v>
      </c>
      <c r="I118" s="33">
        <v>3500</v>
      </c>
      <c r="J118" s="35">
        <v>0</v>
      </c>
      <c r="K118" s="89"/>
      <c r="L118" s="36">
        <f t="shared" si="19"/>
        <v>325.5</v>
      </c>
      <c r="M118" s="36">
        <f t="shared" si="13"/>
        <v>325.5</v>
      </c>
      <c r="N118" s="36">
        <f t="shared" si="20"/>
        <v>110.019</v>
      </c>
      <c r="O118" s="36">
        <f t="shared" si="14"/>
        <v>6.51</v>
      </c>
      <c r="P118" s="37">
        <f t="shared" si="15"/>
        <v>0</v>
      </c>
      <c r="Q118" s="38">
        <f t="shared" si="16"/>
        <v>442.029</v>
      </c>
      <c r="R118" s="111">
        <f t="shared" si="17"/>
        <v>47739.132</v>
      </c>
    </row>
    <row r="119" spans="1:18" ht="15">
      <c r="A119" s="30">
        <v>109</v>
      </c>
      <c r="B119" s="109"/>
      <c r="C119" s="110">
        <v>800</v>
      </c>
      <c r="D119" s="41"/>
      <c r="E119" s="33"/>
      <c r="F119" s="34"/>
      <c r="G119" s="39">
        <f t="shared" si="18"/>
        <v>21700</v>
      </c>
      <c r="H119" s="33">
        <v>18200</v>
      </c>
      <c r="I119" s="33">
        <v>3500</v>
      </c>
      <c r="J119" s="35">
        <v>0</v>
      </c>
      <c r="K119" s="89"/>
      <c r="L119" s="36">
        <f t="shared" si="19"/>
        <v>325.5</v>
      </c>
      <c r="M119" s="36">
        <f t="shared" si="13"/>
        <v>325.5</v>
      </c>
      <c r="N119" s="36">
        <f t="shared" si="20"/>
        <v>110.019</v>
      </c>
      <c r="O119" s="36">
        <f t="shared" si="14"/>
        <v>6.51</v>
      </c>
      <c r="P119" s="37">
        <f t="shared" si="15"/>
        <v>0</v>
      </c>
      <c r="Q119" s="38">
        <f t="shared" si="16"/>
        <v>442.029</v>
      </c>
      <c r="R119" s="111">
        <f t="shared" si="17"/>
        <v>48181.161</v>
      </c>
    </row>
    <row r="120" spans="1:18" ht="15">
      <c r="A120" s="113">
        <v>110</v>
      </c>
      <c r="B120" s="109"/>
      <c r="C120" s="110">
        <v>800</v>
      </c>
      <c r="D120" s="41"/>
      <c r="E120" s="33"/>
      <c r="F120" s="34"/>
      <c r="G120" s="39">
        <f t="shared" si="18"/>
        <v>21700</v>
      </c>
      <c r="H120" s="33">
        <v>18200</v>
      </c>
      <c r="I120" s="33">
        <v>3500</v>
      </c>
      <c r="J120" s="35">
        <v>0</v>
      </c>
      <c r="K120" s="89"/>
      <c r="L120" s="36">
        <f t="shared" si="19"/>
        <v>325.5</v>
      </c>
      <c r="M120" s="36">
        <f t="shared" si="13"/>
        <v>325.5</v>
      </c>
      <c r="N120" s="36">
        <f t="shared" si="20"/>
        <v>110.019</v>
      </c>
      <c r="O120" s="36">
        <f t="shared" si="14"/>
        <v>6.51</v>
      </c>
      <c r="P120" s="37">
        <f t="shared" si="15"/>
        <v>0</v>
      </c>
      <c r="Q120" s="38">
        <f t="shared" si="16"/>
        <v>442.029</v>
      </c>
      <c r="R120" s="111">
        <f t="shared" si="17"/>
        <v>48623.19</v>
      </c>
    </row>
    <row r="121" spans="1:18" ht="15">
      <c r="A121" s="113">
        <v>111</v>
      </c>
      <c r="B121" s="109"/>
      <c r="C121" s="110">
        <v>800</v>
      </c>
      <c r="D121" s="41"/>
      <c r="E121" s="33"/>
      <c r="F121" s="34"/>
      <c r="G121" s="39">
        <f t="shared" si="18"/>
        <v>21700</v>
      </c>
      <c r="H121" s="33">
        <v>18200</v>
      </c>
      <c r="I121" s="33">
        <v>3500</v>
      </c>
      <c r="J121" s="35">
        <v>0</v>
      </c>
      <c r="K121" s="89"/>
      <c r="L121" s="36">
        <f t="shared" si="19"/>
        <v>325.5</v>
      </c>
      <c r="M121" s="36">
        <f t="shared" si="13"/>
        <v>325.5</v>
      </c>
      <c r="N121" s="36">
        <f t="shared" si="20"/>
        <v>110.019</v>
      </c>
      <c r="O121" s="36">
        <f t="shared" si="14"/>
        <v>6.51</v>
      </c>
      <c r="P121" s="37">
        <f t="shared" si="15"/>
        <v>0</v>
      </c>
      <c r="Q121" s="38">
        <f t="shared" si="16"/>
        <v>442.029</v>
      </c>
      <c r="R121" s="111">
        <f t="shared" si="17"/>
        <v>49065.219</v>
      </c>
    </row>
    <row r="122" spans="1:18" ht="15">
      <c r="A122" s="30">
        <v>112</v>
      </c>
      <c r="B122" s="109"/>
      <c r="C122" s="110">
        <v>800</v>
      </c>
      <c r="D122" s="41"/>
      <c r="E122" s="33"/>
      <c r="F122" s="34"/>
      <c r="G122" s="39">
        <f t="shared" si="18"/>
        <v>21700</v>
      </c>
      <c r="H122" s="33">
        <v>18200</v>
      </c>
      <c r="I122" s="33">
        <v>3500</v>
      </c>
      <c r="J122" s="35">
        <v>0</v>
      </c>
      <c r="K122" s="89"/>
      <c r="L122" s="36">
        <f t="shared" si="19"/>
        <v>325.5</v>
      </c>
      <c r="M122" s="36">
        <f t="shared" si="13"/>
        <v>325.5</v>
      </c>
      <c r="N122" s="36">
        <f t="shared" si="20"/>
        <v>110.019</v>
      </c>
      <c r="O122" s="36">
        <f t="shared" si="14"/>
        <v>6.51</v>
      </c>
      <c r="P122" s="37">
        <f t="shared" si="15"/>
        <v>0</v>
      </c>
      <c r="Q122" s="38">
        <f t="shared" si="16"/>
        <v>442.029</v>
      </c>
      <c r="R122" s="111">
        <f t="shared" si="17"/>
        <v>49507.248</v>
      </c>
    </row>
    <row r="123" spans="1:18" ht="15">
      <c r="A123" s="113">
        <v>113</v>
      </c>
      <c r="B123" s="109"/>
      <c r="C123" s="110">
        <v>800</v>
      </c>
      <c r="D123" s="41"/>
      <c r="E123" s="33"/>
      <c r="F123" s="34"/>
      <c r="G123" s="39">
        <f t="shared" si="18"/>
        <v>21700</v>
      </c>
      <c r="H123" s="33">
        <v>18200</v>
      </c>
      <c r="I123" s="33">
        <v>3500</v>
      </c>
      <c r="J123" s="35">
        <v>0</v>
      </c>
      <c r="K123" s="89"/>
      <c r="L123" s="36">
        <f t="shared" si="19"/>
        <v>325.5</v>
      </c>
      <c r="M123" s="36">
        <f t="shared" si="13"/>
        <v>325.5</v>
      </c>
      <c r="N123" s="36">
        <f t="shared" si="20"/>
        <v>110.019</v>
      </c>
      <c r="O123" s="36">
        <f t="shared" si="14"/>
        <v>6.51</v>
      </c>
      <c r="P123" s="37">
        <f t="shared" si="15"/>
        <v>0</v>
      </c>
      <c r="Q123" s="38">
        <f t="shared" si="16"/>
        <v>442.029</v>
      </c>
      <c r="R123" s="111">
        <f t="shared" si="17"/>
        <v>49949.277</v>
      </c>
    </row>
    <row r="124" spans="1:18" ht="15">
      <c r="A124" s="113">
        <v>114</v>
      </c>
      <c r="B124" s="109"/>
      <c r="C124" s="110">
        <v>800</v>
      </c>
      <c r="D124" s="41"/>
      <c r="E124" s="33"/>
      <c r="F124" s="34"/>
      <c r="G124" s="39">
        <f t="shared" si="18"/>
        <v>21700</v>
      </c>
      <c r="H124" s="33">
        <v>18200</v>
      </c>
      <c r="I124" s="33">
        <v>3500</v>
      </c>
      <c r="J124" s="35">
        <v>0</v>
      </c>
      <c r="K124" s="89"/>
      <c r="L124" s="36">
        <f t="shared" si="19"/>
        <v>325.5</v>
      </c>
      <c r="M124" s="36">
        <f t="shared" si="13"/>
        <v>325.5</v>
      </c>
      <c r="N124" s="36">
        <f t="shared" si="20"/>
        <v>110.019</v>
      </c>
      <c r="O124" s="36">
        <f t="shared" si="14"/>
        <v>6.51</v>
      </c>
      <c r="P124" s="37">
        <f t="shared" si="15"/>
        <v>0</v>
      </c>
      <c r="Q124" s="38">
        <f t="shared" si="16"/>
        <v>442.029</v>
      </c>
      <c r="R124" s="111">
        <f t="shared" si="17"/>
        <v>50391.306</v>
      </c>
    </row>
    <row r="125" spans="1:18" ht="15">
      <c r="A125" s="30">
        <v>115</v>
      </c>
      <c r="B125" s="109"/>
      <c r="C125" s="110">
        <v>800</v>
      </c>
      <c r="D125" s="41"/>
      <c r="E125" s="33"/>
      <c r="F125" s="34"/>
      <c r="G125" s="39">
        <f t="shared" si="18"/>
        <v>21700</v>
      </c>
      <c r="H125" s="33">
        <v>18200</v>
      </c>
      <c r="I125" s="33">
        <v>3500</v>
      </c>
      <c r="J125" s="35">
        <v>0</v>
      </c>
      <c r="K125" s="89"/>
      <c r="L125" s="36">
        <f t="shared" si="19"/>
        <v>325.5</v>
      </c>
      <c r="M125" s="36">
        <f t="shared" si="13"/>
        <v>325.5</v>
      </c>
      <c r="N125" s="36">
        <f t="shared" si="20"/>
        <v>110.019</v>
      </c>
      <c r="O125" s="36">
        <f t="shared" si="14"/>
        <v>6.51</v>
      </c>
      <c r="P125" s="37">
        <f t="shared" si="15"/>
        <v>0</v>
      </c>
      <c r="Q125" s="38">
        <f t="shared" si="16"/>
        <v>442.029</v>
      </c>
      <c r="R125" s="111">
        <f t="shared" si="17"/>
        <v>50833.335</v>
      </c>
    </row>
    <row r="126" spans="1:18" ht="15">
      <c r="A126" s="113">
        <v>116</v>
      </c>
      <c r="B126" s="109"/>
      <c r="C126" s="110">
        <v>800</v>
      </c>
      <c r="D126" s="41"/>
      <c r="E126" s="33"/>
      <c r="F126" s="34"/>
      <c r="G126" s="39">
        <f t="shared" si="18"/>
        <v>21700</v>
      </c>
      <c r="H126" s="33">
        <v>18200</v>
      </c>
      <c r="I126" s="33">
        <v>3500</v>
      </c>
      <c r="J126" s="35">
        <v>0</v>
      </c>
      <c r="K126" s="89"/>
      <c r="L126" s="36">
        <f t="shared" si="19"/>
        <v>325.5</v>
      </c>
      <c r="M126" s="36">
        <f t="shared" si="13"/>
        <v>325.5</v>
      </c>
      <c r="N126" s="36">
        <f t="shared" si="20"/>
        <v>110.019</v>
      </c>
      <c r="O126" s="36">
        <f t="shared" si="14"/>
        <v>6.51</v>
      </c>
      <c r="P126" s="37">
        <f t="shared" si="15"/>
        <v>0</v>
      </c>
      <c r="Q126" s="38">
        <f t="shared" si="16"/>
        <v>442.029</v>
      </c>
      <c r="R126" s="111">
        <f t="shared" si="17"/>
        <v>51275.364</v>
      </c>
    </row>
    <row r="127" spans="1:18" ht="15">
      <c r="A127" s="113">
        <v>117</v>
      </c>
      <c r="B127" s="109"/>
      <c r="C127" s="110">
        <v>800</v>
      </c>
      <c r="D127" s="41"/>
      <c r="E127" s="33"/>
      <c r="F127" s="34"/>
      <c r="G127" s="39">
        <f t="shared" si="18"/>
        <v>21700</v>
      </c>
      <c r="H127" s="33">
        <v>18200</v>
      </c>
      <c r="I127" s="33">
        <v>3500</v>
      </c>
      <c r="J127" s="35">
        <v>0</v>
      </c>
      <c r="K127" s="89"/>
      <c r="L127" s="36">
        <f t="shared" si="19"/>
        <v>325.5</v>
      </c>
      <c r="M127" s="36">
        <f t="shared" si="13"/>
        <v>325.5</v>
      </c>
      <c r="N127" s="36">
        <f t="shared" si="20"/>
        <v>110.019</v>
      </c>
      <c r="O127" s="36">
        <f t="shared" si="14"/>
        <v>6.51</v>
      </c>
      <c r="P127" s="37">
        <f t="shared" si="15"/>
        <v>0</v>
      </c>
      <c r="Q127" s="38">
        <f t="shared" si="16"/>
        <v>442.029</v>
      </c>
      <c r="R127" s="111">
        <f t="shared" si="17"/>
        <v>51717.393</v>
      </c>
    </row>
    <row r="128" spans="1:18" ht="15">
      <c r="A128" s="30">
        <v>118</v>
      </c>
      <c r="B128" s="109"/>
      <c r="C128" s="110">
        <v>800</v>
      </c>
      <c r="D128" s="41"/>
      <c r="E128" s="33"/>
      <c r="F128" s="34"/>
      <c r="G128" s="39">
        <f t="shared" si="18"/>
        <v>21700</v>
      </c>
      <c r="H128" s="33">
        <v>18200</v>
      </c>
      <c r="I128" s="33">
        <v>3500</v>
      </c>
      <c r="J128" s="35">
        <v>0</v>
      </c>
      <c r="K128" s="89"/>
      <c r="L128" s="36">
        <f t="shared" si="19"/>
        <v>325.5</v>
      </c>
      <c r="M128" s="36">
        <f t="shared" si="13"/>
        <v>325.5</v>
      </c>
      <c r="N128" s="36">
        <f t="shared" si="20"/>
        <v>110.019</v>
      </c>
      <c r="O128" s="36">
        <f t="shared" si="14"/>
        <v>6.51</v>
      </c>
      <c r="P128" s="37">
        <f t="shared" si="15"/>
        <v>0</v>
      </c>
      <c r="Q128" s="38">
        <f t="shared" si="16"/>
        <v>442.029</v>
      </c>
      <c r="R128" s="111">
        <f t="shared" si="17"/>
        <v>52159.422</v>
      </c>
    </row>
    <row r="129" spans="1:18" ht="15">
      <c r="A129" s="113">
        <v>119</v>
      </c>
      <c r="B129" s="109"/>
      <c r="C129" s="110">
        <v>800</v>
      </c>
      <c r="D129" s="41"/>
      <c r="E129" s="33"/>
      <c r="F129" s="34"/>
      <c r="G129" s="39">
        <f t="shared" si="18"/>
        <v>21700</v>
      </c>
      <c r="H129" s="33">
        <v>18200</v>
      </c>
      <c r="I129" s="33">
        <v>3500</v>
      </c>
      <c r="J129" s="35">
        <v>0</v>
      </c>
      <c r="K129" s="89"/>
      <c r="L129" s="36">
        <f t="shared" si="19"/>
        <v>325.5</v>
      </c>
      <c r="M129" s="36">
        <f t="shared" si="13"/>
        <v>325.5</v>
      </c>
      <c r="N129" s="36">
        <f t="shared" si="20"/>
        <v>110.019</v>
      </c>
      <c r="O129" s="36">
        <f t="shared" si="14"/>
        <v>6.51</v>
      </c>
      <c r="P129" s="37">
        <f t="shared" si="15"/>
        <v>0</v>
      </c>
      <c r="Q129" s="38">
        <f t="shared" si="16"/>
        <v>442.029</v>
      </c>
      <c r="R129" s="111">
        <f t="shared" si="17"/>
        <v>52601.451</v>
      </c>
    </row>
    <row r="130" spans="1:18" ht="15">
      <c r="A130" s="113">
        <v>120</v>
      </c>
      <c r="B130" s="109"/>
      <c r="C130" s="110">
        <v>800</v>
      </c>
      <c r="D130" s="41"/>
      <c r="E130" s="33"/>
      <c r="F130" s="34"/>
      <c r="G130" s="39">
        <f t="shared" si="18"/>
        <v>21700</v>
      </c>
      <c r="H130" s="33">
        <v>18200</v>
      </c>
      <c r="I130" s="33">
        <v>3500</v>
      </c>
      <c r="J130" s="35">
        <v>0</v>
      </c>
      <c r="K130" s="89"/>
      <c r="L130" s="36">
        <f t="shared" si="19"/>
        <v>325.5</v>
      </c>
      <c r="M130" s="36">
        <f t="shared" si="13"/>
        <v>325.5</v>
      </c>
      <c r="N130" s="36">
        <f t="shared" si="20"/>
        <v>110.019</v>
      </c>
      <c r="O130" s="36">
        <f t="shared" si="14"/>
        <v>6.51</v>
      </c>
      <c r="P130" s="37">
        <f t="shared" si="15"/>
        <v>0</v>
      </c>
      <c r="Q130" s="38">
        <f t="shared" si="16"/>
        <v>442.029</v>
      </c>
      <c r="R130" s="111">
        <f t="shared" si="17"/>
        <v>53043.479999999996</v>
      </c>
    </row>
    <row r="131" spans="1:18" ht="15">
      <c r="A131" s="30">
        <v>121</v>
      </c>
      <c r="B131" s="109"/>
      <c r="C131" s="110">
        <v>800</v>
      </c>
      <c r="D131" s="41"/>
      <c r="E131" s="33"/>
      <c r="F131" s="34"/>
      <c r="G131" s="39">
        <f t="shared" si="18"/>
        <v>21700</v>
      </c>
      <c r="H131" s="33">
        <v>18200</v>
      </c>
      <c r="I131" s="33">
        <v>3500</v>
      </c>
      <c r="J131" s="35">
        <v>0</v>
      </c>
      <c r="K131" s="89"/>
      <c r="L131" s="36">
        <f t="shared" si="19"/>
        <v>325.5</v>
      </c>
      <c r="M131" s="36">
        <f t="shared" si="13"/>
        <v>325.5</v>
      </c>
      <c r="N131" s="36">
        <f t="shared" si="20"/>
        <v>110.019</v>
      </c>
      <c r="O131" s="36">
        <f t="shared" si="14"/>
        <v>6.51</v>
      </c>
      <c r="P131" s="37">
        <f t="shared" si="15"/>
        <v>0</v>
      </c>
      <c r="Q131" s="38">
        <f t="shared" si="16"/>
        <v>442.029</v>
      </c>
      <c r="R131" s="111">
        <f t="shared" si="17"/>
        <v>53485.509</v>
      </c>
    </row>
    <row r="132" spans="1:18" ht="15">
      <c r="A132" s="113">
        <v>122</v>
      </c>
      <c r="B132" s="109"/>
      <c r="C132" s="110">
        <v>800</v>
      </c>
      <c r="D132" s="41"/>
      <c r="E132" s="33"/>
      <c r="F132" s="34"/>
      <c r="G132" s="39">
        <f t="shared" si="18"/>
        <v>21700</v>
      </c>
      <c r="H132" s="33">
        <v>18200</v>
      </c>
      <c r="I132" s="33">
        <v>3500</v>
      </c>
      <c r="J132" s="35">
        <v>0</v>
      </c>
      <c r="K132" s="89"/>
      <c r="L132" s="36">
        <f t="shared" si="19"/>
        <v>325.5</v>
      </c>
      <c r="M132" s="36">
        <f t="shared" si="13"/>
        <v>325.5</v>
      </c>
      <c r="N132" s="36">
        <f t="shared" si="20"/>
        <v>110.019</v>
      </c>
      <c r="O132" s="36">
        <f t="shared" si="14"/>
        <v>6.51</v>
      </c>
      <c r="P132" s="37">
        <f t="shared" si="15"/>
        <v>0</v>
      </c>
      <c r="Q132" s="38">
        <f t="shared" si="16"/>
        <v>442.029</v>
      </c>
      <c r="R132" s="111">
        <f t="shared" si="17"/>
        <v>53927.538</v>
      </c>
    </row>
    <row r="133" spans="1:18" ht="15">
      <c r="A133" s="113">
        <v>123</v>
      </c>
      <c r="B133" s="109"/>
      <c r="C133" s="110">
        <v>800</v>
      </c>
      <c r="D133" s="41"/>
      <c r="E133" s="33"/>
      <c r="F133" s="34"/>
      <c r="G133" s="39">
        <f t="shared" si="18"/>
        <v>21700</v>
      </c>
      <c r="H133" s="33">
        <v>18200</v>
      </c>
      <c r="I133" s="33">
        <v>3500</v>
      </c>
      <c r="J133" s="35">
        <v>0</v>
      </c>
      <c r="K133" s="89"/>
      <c r="L133" s="36">
        <f t="shared" si="19"/>
        <v>325.5</v>
      </c>
      <c r="M133" s="36">
        <f t="shared" si="13"/>
        <v>325.5</v>
      </c>
      <c r="N133" s="36">
        <f t="shared" si="20"/>
        <v>110.019</v>
      </c>
      <c r="O133" s="36">
        <f t="shared" si="14"/>
        <v>6.51</v>
      </c>
      <c r="P133" s="37">
        <f t="shared" si="15"/>
        <v>0</v>
      </c>
      <c r="Q133" s="38">
        <f t="shared" si="16"/>
        <v>442.029</v>
      </c>
      <c r="R133" s="111">
        <f t="shared" si="17"/>
        <v>54369.567</v>
      </c>
    </row>
    <row r="134" spans="1:18" ht="15">
      <c r="A134" s="30">
        <v>124</v>
      </c>
      <c r="B134" s="109"/>
      <c r="C134" s="110">
        <v>800</v>
      </c>
      <c r="D134" s="41"/>
      <c r="E134" s="33"/>
      <c r="F134" s="34"/>
      <c r="G134" s="39">
        <f t="shared" si="18"/>
        <v>21700</v>
      </c>
      <c r="H134" s="33">
        <v>18200</v>
      </c>
      <c r="I134" s="33">
        <v>3500</v>
      </c>
      <c r="J134" s="35">
        <v>0</v>
      </c>
      <c r="K134" s="89"/>
      <c r="L134" s="36">
        <f t="shared" si="19"/>
        <v>325.5</v>
      </c>
      <c r="M134" s="36">
        <f t="shared" si="13"/>
        <v>325.5</v>
      </c>
      <c r="N134" s="36">
        <f t="shared" si="20"/>
        <v>110.019</v>
      </c>
      <c r="O134" s="36">
        <f t="shared" si="14"/>
        <v>6.51</v>
      </c>
      <c r="P134" s="37">
        <f t="shared" si="15"/>
        <v>0</v>
      </c>
      <c r="Q134" s="38">
        <f t="shared" si="16"/>
        <v>442.029</v>
      </c>
      <c r="R134" s="111">
        <f t="shared" si="17"/>
        <v>54811.596</v>
      </c>
    </row>
    <row r="135" spans="1:18" ht="15">
      <c r="A135" s="113">
        <v>125</v>
      </c>
      <c r="B135" s="109"/>
      <c r="C135" s="110">
        <v>800</v>
      </c>
      <c r="D135" s="41"/>
      <c r="E135" s="33"/>
      <c r="F135" s="34"/>
      <c r="G135" s="39">
        <f t="shared" si="18"/>
        <v>21700</v>
      </c>
      <c r="H135" s="33">
        <v>18200</v>
      </c>
      <c r="I135" s="33">
        <v>3500</v>
      </c>
      <c r="J135" s="35">
        <v>0</v>
      </c>
      <c r="K135" s="89"/>
      <c r="L135" s="36">
        <f t="shared" si="19"/>
        <v>325.5</v>
      </c>
      <c r="M135" s="36">
        <f t="shared" si="13"/>
        <v>325.5</v>
      </c>
      <c r="N135" s="36">
        <f t="shared" si="20"/>
        <v>110.019</v>
      </c>
      <c r="O135" s="36">
        <f t="shared" si="14"/>
        <v>6.51</v>
      </c>
      <c r="P135" s="37">
        <f t="shared" si="15"/>
        <v>0</v>
      </c>
      <c r="Q135" s="38">
        <f t="shared" si="16"/>
        <v>442.029</v>
      </c>
      <c r="R135" s="111">
        <f t="shared" si="17"/>
        <v>55253.625</v>
      </c>
    </row>
    <row r="136" spans="1:18" ht="15">
      <c r="A136" s="113">
        <v>126</v>
      </c>
      <c r="B136" s="109"/>
      <c r="C136" s="110">
        <v>800</v>
      </c>
      <c r="D136" s="41"/>
      <c r="E136" s="33"/>
      <c r="F136" s="34"/>
      <c r="G136" s="39">
        <f t="shared" si="18"/>
        <v>21700</v>
      </c>
      <c r="H136" s="33">
        <v>18200</v>
      </c>
      <c r="I136" s="33">
        <v>3500</v>
      </c>
      <c r="J136" s="35">
        <v>0</v>
      </c>
      <c r="K136" s="89"/>
      <c r="L136" s="36">
        <f t="shared" si="19"/>
        <v>325.5</v>
      </c>
      <c r="M136" s="36">
        <f aca="true" t="shared" si="21" ref="M136:M199">K136+L136</f>
        <v>325.5</v>
      </c>
      <c r="N136" s="36">
        <f t="shared" si="20"/>
        <v>110.019</v>
      </c>
      <c r="O136" s="36">
        <f aca="true" t="shared" si="22" ref="O136:O199">M136*0.02</f>
        <v>6.51</v>
      </c>
      <c r="P136" s="37">
        <f aca="true" t="shared" si="23" ref="P136:P199">J136</f>
        <v>0</v>
      </c>
      <c r="Q136" s="38">
        <f aca="true" t="shared" si="24" ref="Q136:Q199">M136+N136+O136+P136</f>
        <v>442.029</v>
      </c>
      <c r="R136" s="111">
        <f aca="true" t="shared" si="25" ref="R136:R199">Q136*A136</f>
        <v>55695.654</v>
      </c>
    </row>
    <row r="137" spans="1:18" ht="15">
      <c r="A137" s="30">
        <v>127</v>
      </c>
      <c r="B137" s="109"/>
      <c r="C137" s="110">
        <v>800</v>
      </c>
      <c r="D137" s="41"/>
      <c r="E137" s="33"/>
      <c r="F137" s="34"/>
      <c r="G137" s="39">
        <f t="shared" si="18"/>
        <v>21700</v>
      </c>
      <c r="H137" s="33">
        <v>18200</v>
      </c>
      <c r="I137" s="33">
        <v>3500</v>
      </c>
      <c r="J137" s="35">
        <v>0</v>
      </c>
      <c r="K137" s="89"/>
      <c r="L137" s="36">
        <f t="shared" si="19"/>
        <v>325.5</v>
      </c>
      <c r="M137" s="36">
        <f t="shared" si="21"/>
        <v>325.5</v>
      </c>
      <c r="N137" s="36">
        <f t="shared" si="20"/>
        <v>110.019</v>
      </c>
      <c r="O137" s="36">
        <f t="shared" si="22"/>
        <v>6.51</v>
      </c>
      <c r="P137" s="37">
        <f t="shared" si="23"/>
        <v>0</v>
      </c>
      <c r="Q137" s="38">
        <f t="shared" si="24"/>
        <v>442.029</v>
      </c>
      <c r="R137" s="111">
        <f t="shared" si="25"/>
        <v>56137.683</v>
      </c>
    </row>
    <row r="138" spans="1:18" ht="15">
      <c r="A138" s="113">
        <v>128</v>
      </c>
      <c r="B138" s="109"/>
      <c r="C138" s="110">
        <v>800</v>
      </c>
      <c r="D138" s="41"/>
      <c r="E138" s="33"/>
      <c r="F138" s="34"/>
      <c r="G138" s="39">
        <f t="shared" si="18"/>
        <v>21700</v>
      </c>
      <c r="H138" s="33">
        <v>18200</v>
      </c>
      <c r="I138" s="33">
        <v>3500</v>
      </c>
      <c r="J138" s="35">
        <v>0</v>
      </c>
      <c r="K138" s="89"/>
      <c r="L138" s="36">
        <f t="shared" si="19"/>
        <v>325.5</v>
      </c>
      <c r="M138" s="36">
        <f t="shared" si="21"/>
        <v>325.5</v>
      </c>
      <c r="N138" s="36">
        <f t="shared" si="20"/>
        <v>110.019</v>
      </c>
      <c r="O138" s="36">
        <f t="shared" si="22"/>
        <v>6.51</v>
      </c>
      <c r="P138" s="37">
        <f t="shared" si="23"/>
        <v>0</v>
      </c>
      <c r="Q138" s="38">
        <f t="shared" si="24"/>
        <v>442.029</v>
      </c>
      <c r="R138" s="111">
        <f t="shared" si="25"/>
        <v>56579.712</v>
      </c>
    </row>
    <row r="139" spans="1:18" ht="15">
      <c r="A139" s="113">
        <v>129</v>
      </c>
      <c r="B139" s="109"/>
      <c r="C139" s="110">
        <v>800</v>
      </c>
      <c r="D139" s="41"/>
      <c r="E139" s="33"/>
      <c r="F139" s="34"/>
      <c r="G139" s="39">
        <f t="shared" si="18"/>
        <v>21700</v>
      </c>
      <c r="H139" s="33">
        <v>18200</v>
      </c>
      <c r="I139" s="33">
        <v>3500</v>
      </c>
      <c r="J139" s="35">
        <v>0</v>
      </c>
      <c r="K139" s="89"/>
      <c r="L139" s="36">
        <f t="shared" si="19"/>
        <v>325.5</v>
      </c>
      <c r="M139" s="36">
        <f t="shared" si="21"/>
        <v>325.5</v>
      </c>
      <c r="N139" s="36">
        <f t="shared" si="20"/>
        <v>110.019</v>
      </c>
      <c r="O139" s="36">
        <f t="shared" si="22"/>
        <v>6.51</v>
      </c>
      <c r="P139" s="37">
        <f t="shared" si="23"/>
        <v>0</v>
      </c>
      <c r="Q139" s="38">
        <f t="shared" si="24"/>
        <v>442.029</v>
      </c>
      <c r="R139" s="111">
        <f t="shared" si="25"/>
        <v>57021.741</v>
      </c>
    </row>
    <row r="140" spans="1:18" ht="15">
      <c r="A140" s="30">
        <v>130</v>
      </c>
      <c r="B140" s="109"/>
      <c r="C140" s="110">
        <v>800</v>
      </c>
      <c r="D140" s="41"/>
      <c r="E140" s="33"/>
      <c r="F140" s="34"/>
      <c r="G140" s="39">
        <f aca="true" t="shared" si="26" ref="G140:G203">H140+I140</f>
        <v>21700</v>
      </c>
      <c r="H140" s="33">
        <v>18200</v>
      </c>
      <c r="I140" s="33">
        <v>3500</v>
      </c>
      <c r="J140" s="35">
        <v>0</v>
      </c>
      <c r="K140" s="89"/>
      <c r="L140" s="36">
        <f aca="true" t="shared" si="27" ref="L140:L203">G140*12/C140</f>
        <v>325.5</v>
      </c>
      <c r="M140" s="36">
        <f t="shared" si="21"/>
        <v>325.5</v>
      </c>
      <c r="N140" s="36">
        <f aca="true" t="shared" si="28" ref="N140:N203">M140*0.338</f>
        <v>110.019</v>
      </c>
      <c r="O140" s="36">
        <f t="shared" si="22"/>
        <v>6.51</v>
      </c>
      <c r="P140" s="37">
        <f t="shared" si="23"/>
        <v>0</v>
      </c>
      <c r="Q140" s="38">
        <f t="shared" si="24"/>
        <v>442.029</v>
      </c>
      <c r="R140" s="111">
        <f t="shared" si="25"/>
        <v>57463.77</v>
      </c>
    </row>
    <row r="141" spans="1:18" ht="15">
      <c r="A141" s="113">
        <v>131</v>
      </c>
      <c r="B141" s="109"/>
      <c r="C141" s="110">
        <v>800</v>
      </c>
      <c r="D141" s="41"/>
      <c r="E141" s="33"/>
      <c r="F141" s="34"/>
      <c r="G141" s="39">
        <f t="shared" si="26"/>
        <v>21700</v>
      </c>
      <c r="H141" s="33">
        <v>18200</v>
      </c>
      <c r="I141" s="33">
        <v>3500</v>
      </c>
      <c r="J141" s="35">
        <v>0</v>
      </c>
      <c r="K141" s="89"/>
      <c r="L141" s="36">
        <f t="shared" si="27"/>
        <v>325.5</v>
      </c>
      <c r="M141" s="36">
        <f t="shared" si="21"/>
        <v>325.5</v>
      </c>
      <c r="N141" s="36">
        <f t="shared" si="28"/>
        <v>110.019</v>
      </c>
      <c r="O141" s="36">
        <f t="shared" si="22"/>
        <v>6.51</v>
      </c>
      <c r="P141" s="37">
        <f t="shared" si="23"/>
        <v>0</v>
      </c>
      <c r="Q141" s="38">
        <f t="shared" si="24"/>
        <v>442.029</v>
      </c>
      <c r="R141" s="111">
        <f t="shared" si="25"/>
        <v>57905.799</v>
      </c>
    </row>
    <row r="142" spans="1:18" ht="15">
      <c r="A142" s="113">
        <v>132</v>
      </c>
      <c r="B142" s="109"/>
      <c r="C142" s="110">
        <v>800</v>
      </c>
      <c r="D142" s="41"/>
      <c r="E142" s="33"/>
      <c r="F142" s="34"/>
      <c r="G142" s="39">
        <f t="shared" si="26"/>
        <v>21700</v>
      </c>
      <c r="H142" s="33">
        <v>18200</v>
      </c>
      <c r="I142" s="33">
        <v>3500</v>
      </c>
      <c r="J142" s="35">
        <v>0</v>
      </c>
      <c r="K142" s="89"/>
      <c r="L142" s="36">
        <f t="shared" si="27"/>
        <v>325.5</v>
      </c>
      <c r="M142" s="36">
        <f t="shared" si="21"/>
        <v>325.5</v>
      </c>
      <c r="N142" s="36">
        <f t="shared" si="28"/>
        <v>110.019</v>
      </c>
      <c r="O142" s="36">
        <f t="shared" si="22"/>
        <v>6.51</v>
      </c>
      <c r="P142" s="37">
        <f t="shared" si="23"/>
        <v>0</v>
      </c>
      <c r="Q142" s="38">
        <f t="shared" si="24"/>
        <v>442.029</v>
      </c>
      <c r="R142" s="111">
        <f t="shared" si="25"/>
        <v>58347.828</v>
      </c>
    </row>
    <row r="143" spans="1:18" ht="15">
      <c r="A143" s="30">
        <v>133</v>
      </c>
      <c r="B143" s="109"/>
      <c r="C143" s="110">
        <v>800</v>
      </c>
      <c r="D143" s="41"/>
      <c r="E143" s="33"/>
      <c r="F143" s="34"/>
      <c r="G143" s="39">
        <f t="shared" si="26"/>
        <v>21700</v>
      </c>
      <c r="H143" s="33">
        <v>18200</v>
      </c>
      <c r="I143" s="33">
        <v>3500</v>
      </c>
      <c r="J143" s="35">
        <v>0</v>
      </c>
      <c r="K143" s="89"/>
      <c r="L143" s="36">
        <f t="shared" si="27"/>
        <v>325.5</v>
      </c>
      <c r="M143" s="36">
        <f t="shared" si="21"/>
        <v>325.5</v>
      </c>
      <c r="N143" s="36">
        <f t="shared" si="28"/>
        <v>110.019</v>
      </c>
      <c r="O143" s="36">
        <f t="shared" si="22"/>
        <v>6.51</v>
      </c>
      <c r="P143" s="37">
        <f t="shared" si="23"/>
        <v>0</v>
      </c>
      <c r="Q143" s="38">
        <f t="shared" si="24"/>
        <v>442.029</v>
      </c>
      <c r="R143" s="111">
        <f t="shared" si="25"/>
        <v>58789.856999999996</v>
      </c>
    </row>
    <row r="144" spans="1:18" ht="15">
      <c r="A144" s="113">
        <v>134</v>
      </c>
      <c r="B144" s="109"/>
      <c r="C144" s="110">
        <v>800</v>
      </c>
      <c r="D144" s="41"/>
      <c r="E144" s="33"/>
      <c r="F144" s="34"/>
      <c r="G144" s="39">
        <f t="shared" si="26"/>
        <v>21700</v>
      </c>
      <c r="H144" s="33">
        <v>18200</v>
      </c>
      <c r="I144" s="33">
        <v>3500</v>
      </c>
      <c r="J144" s="35">
        <v>0</v>
      </c>
      <c r="K144" s="89"/>
      <c r="L144" s="36">
        <f t="shared" si="27"/>
        <v>325.5</v>
      </c>
      <c r="M144" s="36">
        <f t="shared" si="21"/>
        <v>325.5</v>
      </c>
      <c r="N144" s="36">
        <f t="shared" si="28"/>
        <v>110.019</v>
      </c>
      <c r="O144" s="36">
        <f t="shared" si="22"/>
        <v>6.51</v>
      </c>
      <c r="P144" s="37">
        <f t="shared" si="23"/>
        <v>0</v>
      </c>
      <c r="Q144" s="38">
        <f t="shared" si="24"/>
        <v>442.029</v>
      </c>
      <c r="R144" s="111">
        <f t="shared" si="25"/>
        <v>59231.886</v>
      </c>
    </row>
    <row r="145" spans="1:18" ht="15">
      <c r="A145" s="113">
        <v>135</v>
      </c>
      <c r="B145" s="109"/>
      <c r="C145" s="110">
        <v>800</v>
      </c>
      <c r="D145" s="41"/>
      <c r="E145" s="33"/>
      <c r="F145" s="34"/>
      <c r="G145" s="39">
        <f t="shared" si="26"/>
        <v>21700</v>
      </c>
      <c r="H145" s="33">
        <v>18200</v>
      </c>
      <c r="I145" s="33">
        <v>3500</v>
      </c>
      <c r="J145" s="35">
        <v>0</v>
      </c>
      <c r="K145" s="89"/>
      <c r="L145" s="36">
        <f t="shared" si="27"/>
        <v>325.5</v>
      </c>
      <c r="M145" s="36">
        <f t="shared" si="21"/>
        <v>325.5</v>
      </c>
      <c r="N145" s="36">
        <f t="shared" si="28"/>
        <v>110.019</v>
      </c>
      <c r="O145" s="36">
        <f t="shared" si="22"/>
        <v>6.51</v>
      </c>
      <c r="P145" s="37">
        <f t="shared" si="23"/>
        <v>0</v>
      </c>
      <c r="Q145" s="38">
        <f t="shared" si="24"/>
        <v>442.029</v>
      </c>
      <c r="R145" s="111">
        <f t="shared" si="25"/>
        <v>59673.915</v>
      </c>
    </row>
    <row r="146" spans="1:18" ht="15">
      <c r="A146" s="30">
        <v>136</v>
      </c>
      <c r="B146" s="109"/>
      <c r="C146" s="110">
        <v>800</v>
      </c>
      <c r="D146" s="41"/>
      <c r="E146" s="33"/>
      <c r="F146" s="34"/>
      <c r="G146" s="39">
        <f t="shared" si="26"/>
        <v>21700</v>
      </c>
      <c r="H146" s="33">
        <v>18200</v>
      </c>
      <c r="I146" s="33">
        <v>3500</v>
      </c>
      <c r="J146" s="35">
        <v>0</v>
      </c>
      <c r="K146" s="89"/>
      <c r="L146" s="36">
        <f t="shared" si="27"/>
        <v>325.5</v>
      </c>
      <c r="M146" s="36">
        <f t="shared" si="21"/>
        <v>325.5</v>
      </c>
      <c r="N146" s="36">
        <f t="shared" si="28"/>
        <v>110.019</v>
      </c>
      <c r="O146" s="36">
        <f t="shared" si="22"/>
        <v>6.51</v>
      </c>
      <c r="P146" s="37">
        <f t="shared" si="23"/>
        <v>0</v>
      </c>
      <c r="Q146" s="38">
        <f t="shared" si="24"/>
        <v>442.029</v>
      </c>
      <c r="R146" s="111">
        <f t="shared" si="25"/>
        <v>60115.944</v>
      </c>
    </row>
    <row r="147" spans="1:18" ht="15">
      <c r="A147" s="113">
        <v>137</v>
      </c>
      <c r="B147" s="109"/>
      <c r="C147" s="110">
        <v>800</v>
      </c>
      <c r="D147" s="41"/>
      <c r="E147" s="33"/>
      <c r="F147" s="34"/>
      <c r="G147" s="39">
        <f t="shared" si="26"/>
        <v>21700</v>
      </c>
      <c r="H147" s="33">
        <v>18200</v>
      </c>
      <c r="I147" s="33">
        <v>3500</v>
      </c>
      <c r="J147" s="35">
        <v>0</v>
      </c>
      <c r="K147" s="89"/>
      <c r="L147" s="36">
        <f t="shared" si="27"/>
        <v>325.5</v>
      </c>
      <c r="M147" s="36">
        <f t="shared" si="21"/>
        <v>325.5</v>
      </c>
      <c r="N147" s="36">
        <f t="shared" si="28"/>
        <v>110.019</v>
      </c>
      <c r="O147" s="36">
        <f t="shared" si="22"/>
        <v>6.51</v>
      </c>
      <c r="P147" s="37">
        <f t="shared" si="23"/>
        <v>0</v>
      </c>
      <c r="Q147" s="38">
        <f t="shared" si="24"/>
        <v>442.029</v>
      </c>
      <c r="R147" s="111">
        <f t="shared" si="25"/>
        <v>60557.973</v>
      </c>
    </row>
    <row r="148" spans="1:18" ht="15">
      <c r="A148" s="113">
        <v>138</v>
      </c>
      <c r="B148" s="109"/>
      <c r="C148" s="110">
        <v>800</v>
      </c>
      <c r="D148" s="41"/>
      <c r="E148" s="33"/>
      <c r="F148" s="34"/>
      <c r="G148" s="39">
        <f t="shared" si="26"/>
        <v>21700</v>
      </c>
      <c r="H148" s="33">
        <v>18200</v>
      </c>
      <c r="I148" s="33">
        <v>3500</v>
      </c>
      <c r="J148" s="35">
        <v>0</v>
      </c>
      <c r="K148" s="89"/>
      <c r="L148" s="36">
        <f t="shared" si="27"/>
        <v>325.5</v>
      </c>
      <c r="M148" s="36">
        <f t="shared" si="21"/>
        <v>325.5</v>
      </c>
      <c r="N148" s="36">
        <f t="shared" si="28"/>
        <v>110.019</v>
      </c>
      <c r="O148" s="36">
        <f t="shared" si="22"/>
        <v>6.51</v>
      </c>
      <c r="P148" s="37">
        <f t="shared" si="23"/>
        <v>0</v>
      </c>
      <c r="Q148" s="38">
        <f t="shared" si="24"/>
        <v>442.029</v>
      </c>
      <c r="R148" s="111">
        <f t="shared" si="25"/>
        <v>61000.002</v>
      </c>
    </row>
    <row r="149" spans="1:18" ht="15">
      <c r="A149" s="30">
        <v>139</v>
      </c>
      <c r="B149" s="109"/>
      <c r="C149" s="110">
        <v>800</v>
      </c>
      <c r="D149" s="41"/>
      <c r="E149" s="33"/>
      <c r="F149" s="34"/>
      <c r="G149" s="39">
        <f t="shared" si="26"/>
        <v>21700</v>
      </c>
      <c r="H149" s="33">
        <v>18200</v>
      </c>
      <c r="I149" s="33">
        <v>3500</v>
      </c>
      <c r="J149" s="35">
        <v>0</v>
      </c>
      <c r="K149" s="89"/>
      <c r="L149" s="36">
        <f t="shared" si="27"/>
        <v>325.5</v>
      </c>
      <c r="M149" s="36">
        <f t="shared" si="21"/>
        <v>325.5</v>
      </c>
      <c r="N149" s="36">
        <f t="shared" si="28"/>
        <v>110.019</v>
      </c>
      <c r="O149" s="36">
        <f t="shared" si="22"/>
        <v>6.51</v>
      </c>
      <c r="P149" s="37">
        <f t="shared" si="23"/>
        <v>0</v>
      </c>
      <c r="Q149" s="38">
        <f t="shared" si="24"/>
        <v>442.029</v>
      </c>
      <c r="R149" s="111">
        <f t="shared" si="25"/>
        <v>61442.031</v>
      </c>
    </row>
    <row r="150" spans="1:18" ht="15">
      <c r="A150" s="113">
        <v>140</v>
      </c>
      <c r="B150" s="109"/>
      <c r="C150" s="110">
        <v>800</v>
      </c>
      <c r="D150" s="41"/>
      <c r="E150" s="33"/>
      <c r="F150" s="34"/>
      <c r="G150" s="39">
        <f t="shared" si="26"/>
        <v>21700</v>
      </c>
      <c r="H150" s="33">
        <v>18200</v>
      </c>
      <c r="I150" s="33">
        <v>3500</v>
      </c>
      <c r="J150" s="35">
        <v>0</v>
      </c>
      <c r="K150" s="89"/>
      <c r="L150" s="36">
        <f t="shared" si="27"/>
        <v>325.5</v>
      </c>
      <c r="M150" s="36">
        <f t="shared" si="21"/>
        <v>325.5</v>
      </c>
      <c r="N150" s="36">
        <f t="shared" si="28"/>
        <v>110.019</v>
      </c>
      <c r="O150" s="36">
        <f t="shared" si="22"/>
        <v>6.51</v>
      </c>
      <c r="P150" s="37">
        <f t="shared" si="23"/>
        <v>0</v>
      </c>
      <c r="Q150" s="38">
        <f t="shared" si="24"/>
        <v>442.029</v>
      </c>
      <c r="R150" s="111">
        <f t="shared" si="25"/>
        <v>61884.06</v>
      </c>
    </row>
    <row r="151" spans="1:18" ht="15">
      <c r="A151" s="113">
        <v>141</v>
      </c>
      <c r="B151" s="109"/>
      <c r="C151" s="110">
        <v>800</v>
      </c>
      <c r="D151" s="41"/>
      <c r="E151" s="33"/>
      <c r="F151" s="34"/>
      <c r="G151" s="39">
        <f t="shared" si="26"/>
        <v>21700</v>
      </c>
      <c r="H151" s="33">
        <v>18200</v>
      </c>
      <c r="I151" s="33">
        <v>3500</v>
      </c>
      <c r="J151" s="35">
        <v>0</v>
      </c>
      <c r="K151" s="89"/>
      <c r="L151" s="36">
        <f t="shared" si="27"/>
        <v>325.5</v>
      </c>
      <c r="M151" s="36">
        <f t="shared" si="21"/>
        <v>325.5</v>
      </c>
      <c r="N151" s="36">
        <f t="shared" si="28"/>
        <v>110.019</v>
      </c>
      <c r="O151" s="36">
        <f t="shared" si="22"/>
        <v>6.51</v>
      </c>
      <c r="P151" s="37">
        <f t="shared" si="23"/>
        <v>0</v>
      </c>
      <c r="Q151" s="38">
        <f t="shared" si="24"/>
        <v>442.029</v>
      </c>
      <c r="R151" s="111">
        <f t="shared" si="25"/>
        <v>62326.089</v>
      </c>
    </row>
    <row r="152" spans="1:18" ht="15">
      <c r="A152" s="30">
        <v>142</v>
      </c>
      <c r="B152" s="109"/>
      <c r="C152" s="110">
        <v>800</v>
      </c>
      <c r="D152" s="41"/>
      <c r="E152" s="33"/>
      <c r="F152" s="34"/>
      <c r="G152" s="39">
        <f t="shared" si="26"/>
        <v>21700</v>
      </c>
      <c r="H152" s="33">
        <v>18200</v>
      </c>
      <c r="I152" s="33">
        <v>3500</v>
      </c>
      <c r="J152" s="35">
        <v>0</v>
      </c>
      <c r="K152" s="89"/>
      <c r="L152" s="36">
        <f t="shared" si="27"/>
        <v>325.5</v>
      </c>
      <c r="M152" s="36">
        <f t="shared" si="21"/>
        <v>325.5</v>
      </c>
      <c r="N152" s="36">
        <f t="shared" si="28"/>
        <v>110.019</v>
      </c>
      <c r="O152" s="36">
        <f t="shared" si="22"/>
        <v>6.51</v>
      </c>
      <c r="P152" s="37">
        <f t="shared" si="23"/>
        <v>0</v>
      </c>
      <c r="Q152" s="38">
        <f t="shared" si="24"/>
        <v>442.029</v>
      </c>
      <c r="R152" s="111">
        <f t="shared" si="25"/>
        <v>62768.118</v>
      </c>
    </row>
    <row r="153" spans="1:18" ht="15">
      <c r="A153" s="113">
        <v>143</v>
      </c>
      <c r="B153" s="109"/>
      <c r="C153" s="110">
        <v>800</v>
      </c>
      <c r="D153" s="41"/>
      <c r="E153" s="33"/>
      <c r="F153" s="34"/>
      <c r="G153" s="39">
        <f t="shared" si="26"/>
        <v>21700</v>
      </c>
      <c r="H153" s="33">
        <v>18200</v>
      </c>
      <c r="I153" s="33">
        <v>3500</v>
      </c>
      <c r="J153" s="35">
        <v>0</v>
      </c>
      <c r="K153" s="89"/>
      <c r="L153" s="36">
        <f t="shared" si="27"/>
        <v>325.5</v>
      </c>
      <c r="M153" s="36">
        <f t="shared" si="21"/>
        <v>325.5</v>
      </c>
      <c r="N153" s="36">
        <f t="shared" si="28"/>
        <v>110.019</v>
      </c>
      <c r="O153" s="36">
        <f t="shared" si="22"/>
        <v>6.51</v>
      </c>
      <c r="P153" s="37">
        <f t="shared" si="23"/>
        <v>0</v>
      </c>
      <c r="Q153" s="38">
        <f t="shared" si="24"/>
        <v>442.029</v>
      </c>
      <c r="R153" s="111">
        <f t="shared" si="25"/>
        <v>63210.147</v>
      </c>
    </row>
    <row r="154" spans="1:18" ht="15">
      <c r="A154" s="113">
        <v>144</v>
      </c>
      <c r="B154" s="109"/>
      <c r="C154" s="110">
        <v>800</v>
      </c>
      <c r="D154" s="41"/>
      <c r="E154" s="33"/>
      <c r="F154" s="34"/>
      <c r="G154" s="39">
        <f t="shared" si="26"/>
        <v>21700</v>
      </c>
      <c r="H154" s="33">
        <v>18200</v>
      </c>
      <c r="I154" s="33">
        <v>3500</v>
      </c>
      <c r="J154" s="35">
        <v>0</v>
      </c>
      <c r="K154" s="89"/>
      <c r="L154" s="36">
        <f t="shared" si="27"/>
        <v>325.5</v>
      </c>
      <c r="M154" s="36">
        <f t="shared" si="21"/>
        <v>325.5</v>
      </c>
      <c r="N154" s="36">
        <f t="shared" si="28"/>
        <v>110.019</v>
      </c>
      <c r="O154" s="36">
        <f t="shared" si="22"/>
        <v>6.51</v>
      </c>
      <c r="P154" s="37">
        <f t="shared" si="23"/>
        <v>0</v>
      </c>
      <c r="Q154" s="38">
        <f t="shared" si="24"/>
        <v>442.029</v>
      </c>
      <c r="R154" s="111">
        <f t="shared" si="25"/>
        <v>63652.176</v>
      </c>
    </row>
    <row r="155" spans="1:18" ht="15">
      <c r="A155" s="30">
        <v>145</v>
      </c>
      <c r="B155" s="109"/>
      <c r="C155" s="110">
        <v>800</v>
      </c>
      <c r="D155" s="41"/>
      <c r="E155" s="33"/>
      <c r="F155" s="34"/>
      <c r="G155" s="39">
        <f t="shared" si="26"/>
        <v>21700</v>
      </c>
      <c r="H155" s="33">
        <v>18200</v>
      </c>
      <c r="I155" s="33">
        <v>3500</v>
      </c>
      <c r="J155" s="35">
        <v>0</v>
      </c>
      <c r="K155" s="89"/>
      <c r="L155" s="36">
        <f t="shared" si="27"/>
        <v>325.5</v>
      </c>
      <c r="M155" s="36">
        <f t="shared" si="21"/>
        <v>325.5</v>
      </c>
      <c r="N155" s="36">
        <f t="shared" si="28"/>
        <v>110.019</v>
      </c>
      <c r="O155" s="36">
        <f t="shared" si="22"/>
        <v>6.51</v>
      </c>
      <c r="P155" s="37">
        <f t="shared" si="23"/>
        <v>0</v>
      </c>
      <c r="Q155" s="38">
        <f t="shared" si="24"/>
        <v>442.029</v>
      </c>
      <c r="R155" s="111">
        <f t="shared" si="25"/>
        <v>64094.205</v>
      </c>
    </row>
    <row r="156" spans="1:18" ht="15">
      <c r="A156" s="113">
        <v>146</v>
      </c>
      <c r="B156" s="109"/>
      <c r="C156" s="110">
        <v>800</v>
      </c>
      <c r="D156" s="41"/>
      <c r="E156" s="33"/>
      <c r="F156" s="34"/>
      <c r="G156" s="39">
        <f t="shared" si="26"/>
        <v>21700</v>
      </c>
      <c r="H156" s="33">
        <v>18200</v>
      </c>
      <c r="I156" s="33">
        <v>3500</v>
      </c>
      <c r="J156" s="35">
        <v>0</v>
      </c>
      <c r="K156" s="89"/>
      <c r="L156" s="36">
        <f t="shared" si="27"/>
        <v>325.5</v>
      </c>
      <c r="M156" s="36">
        <f t="shared" si="21"/>
        <v>325.5</v>
      </c>
      <c r="N156" s="36">
        <f t="shared" si="28"/>
        <v>110.019</v>
      </c>
      <c r="O156" s="36">
        <f t="shared" si="22"/>
        <v>6.51</v>
      </c>
      <c r="P156" s="37">
        <f t="shared" si="23"/>
        <v>0</v>
      </c>
      <c r="Q156" s="38">
        <f t="shared" si="24"/>
        <v>442.029</v>
      </c>
      <c r="R156" s="111">
        <f t="shared" si="25"/>
        <v>64536.234</v>
      </c>
    </row>
    <row r="157" spans="1:18" ht="15">
      <c r="A157" s="113">
        <v>147</v>
      </c>
      <c r="B157" s="109"/>
      <c r="C157" s="110">
        <v>800</v>
      </c>
      <c r="D157" s="41"/>
      <c r="E157" s="33"/>
      <c r="F157" s="34"/>
      <c r="G157" s="39">
        <f t="shared" si="26"/>
        <v>21700</v>
      </c>
      <c r="H157" s="33">
        <v>18200</v>
      </c>
      <c r="I157" s="33">
        <v>3500</v>
      </c>
      <c r="J157" s="35">
        <v>0</v>
      </c>
      <c r="K157" s="89"/>
      <c r="L157" s="36">
        <f t="shared" si="27"/>
        <v>325.5</v>
      </c>
      <c r="M157" s="36">
        <f t="shared" si="21"/>
        <v>325.5</v>
      </c>
      <c r="N157" s="36">
        <f t="shared" si="28"/>
        <v>110.019</v>
      </c>
      <c r="O157" s="36">
        <f t="shared" si="22"/>
        <v>6.51</v>
      </c>
      <c r="P157" s="37">
        <f t="shared" si="23"/>
        <v>0</v>
      </c>
      <c r="Q157" s="38">
        <f t="shared" si="24"/>
        <v>442.029</v>
      </c>
      <c r="R157" s="111">
        <f t="shared" si="25"/>
        <v>64978.263</v>
      </c>
    </row>
    <row r="158" spans="1:18" ht="15">
      <c r="A158" s="30">
        <v>148</v>
      </c>
      <c r="B158" s="109"/>
      <c r="C158" s="110">
        <v>800</v>
      </c>
      <c r="D158" s="41"/>
      <c r="E158" s="33"/>
      <c r="F158" s="34"/>
      <c r="G158" s="39">
        <f t="shared" si="26"/>
        <v>21700</v>
      </c>
      <c r="H158" s="33">
        <v>18200</v>
      </c>
      <c r="I158" s="33">
        <v>3500</v>
      </c>
      <c r="J158" s="35">
        <v>0</v>
      </c>
      <c r="K158" s="89"/>
      <c r="L158" s="36">
        <f t="shared" si="27"/>
        <v>325.5</v>
      </c>
      <c r="M158" s="36">
        <f t="shared" si="21"/>
        <v>325.5</v>
      </c>
      <c r="N158" s="36">
        <f t="shared" si="28"/>
        <v>110.019</v>
      </c>
      <c r="O158" s="36">
        <f t="shared" si="22"/>
        <v>6.51</v>
      </c>
      <c r="P158" s="37">
        <f t="shared" si="23"/>
        <v>0</v>
      </c>
      <c r="Q158" s="38">
        <f t="shared" si="24"/>
        <v>442.029</v>
      </c>
      <c r="R158" s="111">
        <f t="shared" si="25"/>
        <v>65420.292</v>
      </c>
    </row>
    <row r="159" spans="1:18" ht="15">
      <c r="A159" s="113">
        <v>149</v>
      </c>
      <c r="B159" s="109"/>
      <c r="C159" s="110">
        <v>800</v>
      </c>
      <c r="D159" s="41"/>
      <c r="E159" s="33"/>
      <c r="F159" s="34"/>
      <c r="G159" s="39">
        <f t="shared" si="26"/>
        <v>21700</v>
      </c>
      <c r="H159" s="33">
        <v>18200</v>
      </c>
      <c r="I159" s="33">
        <v>3500</v>
      </c>
      <c r="J159" s="35">
        <v>0</v>
      </c>
      <c r="K159" s="89"/>
      <c r="L159" s="36">
        <f t="shared" si="27"/>
        <v>325.5</v>
      </c>
      <c r="M159" s="36">
        <f t="shared" si="21"/>
        <v>325.5</v>
      </c>
      <c r="N159" s="36">
        <f t="shared" si="28"/>
        <v>110.019</v>
      </c>
      <c r="O159" s="36">
        <f t="shared" si="22"/>
        <v>6.51</v>
      </c>
      <c r="P159" s="37">
        <f t="shared" si="23"/>
        <v>0</v>
      </c>
      <c r="Q159" s="38">
        <f t="shared" si="24"/>
        <v>442.029</v>
      </c>
      <c r="R159" s="111">
        <f t="shared" si="25"/>
        <v>65862.321</v>
      </c>
    </row>
    <row r="160" spans="1:18" ht="15">
      <c r="A160" s="113">
        <v>150</v>
      </c>
      <c r="B160" s="109"/>
      <c r="C160" s="110">
        <v>800</v>
      </c>
      <c r="D160" s="41"/>
      <c r="E160" s="33"/>
      <c r="F160" s="34"/>
      <c r="G160" s="39">
        <f t="shared" si="26"/>
        <v>21700</v>
      </c>
      <c r="H160" s="33">
        <v>18200</v>
      </c>
      <c r="I160" s="33">
        <v>3500</v>
      </c>
      <c r="J160" s="35">
        <v>0</v>
      </c>
      <c r="K160" s="89"/>
      <c r="L160" s="36">
        <f t="shared" si="27"/>
        <v>325.5</v>
      </c>
      <c r="M160" s="36">
        <f t="shared" si="21"/>
        <v>325.5</v>
      </c>
      <c r="N160" s="36">
        <f t="shared" si="28"/>
        <v>110.019</v>
      </c>
      <c r="O160" s="36">
        <f t="shared" si="22"/>
        <v>6.51</v>
      </c>
      <c r="P160" s="37">
        <f t="shared" si="23"/>
        <v>0</v>
      </c>
      <c r="Q160" s="38">
        <f t="shared" si="24"/>
        <v>442.029</v>
      </c>
      <c r="R160" s="111">
        <f t="shared" si="25"/>
        <v>66304.35</v>
      </c>
    </row>
    <row r="161" spans="1:18" ht="15">
      <c r="A161" s="30">
        <v>151</v>
      </c>
      <c r="B161" s="109"/>
      <c r="C161" s="110">
        <v>800</v>
      </c>
      <c r="D161" s="41"/>
      <c r="E161" s="33"/>
      <c r="F161" s="34"/>
      <c r="G161" s="39">
        <f t="shared" si="26"/>
        <v>21700</v>
      </c>
      <c r="H161" s="33">
        <v>18200</v>
      </c>
      <c r="I161" s="33">
        <v>3500</v>
      </c>
      <c r="J161" s="35">
        <v>0</v>
      </c>
      <c r="K161" s="89"/>
      <c r="L161" s="36">
        <f t="shared" si="27"/>
        <v>325.5</v>
      </c>
      <c r="M161" s="36">
        <f t="shared" si="21"/>
        <v>325.5</v>
      </c>
      <c r="N161" s="36">
        <f t="shared" si="28"/>
        <v>110.019</v>
      </c>
      <c r="O161" s="36">
        <f t="shared" si="22"/>
        <v>6.51</v>
      </c>
      <c r="P161" s="37">
        <f t="shared" si="23"/>
        <v>0</v>
      </c>
      <c r="Q161" s="38">
        <f t="shared" si="24"/>
        <v>442.029</v>
      </c>
      <c r="R161" s="111">
        <f t="shared" si="25"/>
        <v>66746.379</v>
      </c>
    </row>
    <row r="162" spans="1:18" ht="15">
      <c r="A162" s="113">
        <v>152</v>
      </c>
      <c r="B162" s="109"/>
      <c r="C162" s="110">
        <v>800</v>
      </c>
      <c r="D162" s="41"/>
      <c r="E162" s="33"/>
      <c r="F162" s="34"/>
      <c r="G162" s="39">
        <f t="shared" si="26"/>
        <v>21700</v>
      </c>
      <c r="H162" s="33">
        <v>18200</v>
      </c>
      <c r="I162" s="33">
        <v>3500</v>
      </c>
      <c r="J162" s="35">
        <v>0</v>
      </c>
      <c r="K162" s="89"/>
      <c r="L162" s="36">
        <f t="shared" si="27"/>
        <v>325.5</v>
      </c>
      <c r="M162" s="36">
        <f t="shared" si="21"/>
        <v>325.5</v>
      </c>
      <c r="N162" s="36">
        <f t="shared" si="28"/>
        <v>110.019</v>
      </c>
      <c r="O162" s="36">
        <f t="shared" si="22"/>
        <v>6.51</v>
      </c>
      <c r="P162" s="37">
        <f t="shared" si="23"/>
        <v>0</v>
      </c>
      <c r="Q162" s="38">
        <f t="shared" si="24"/>
        <v>442.029</v>
      </c>
      <c r="R162" s="111">
        <f t="shared" si="25"/>
        <v>67188.408</v>
      </c>
    </row>
    <row r="163" spans="1:18" ht="15">
      <c r="A163" s="113">
        <v>153</v>
      </c>
      <c r="B163" s="109"/>
      <c r="C163" s="110">
        <v>800</v>
      </c>
      <c r="D163" s="41"/>
      <c r="E163" s="33"/>
      <c r="F163" s="34"/>
      <c r="G163" s="39">
        <f t="shared" si="26"/>
        <v>21700</v>
      </c>
      <c r="H163" s="33">
        <v>18200</v>
      </c>
      <c r="I163" s="33">
        <v>3500</v>
      </c>
      <c r="J163" s="35">
        <v>0</v>
      </c>
      <c r="K163" s="89"/>
      <c r="L163" s="36">
        <f t="shared" si="27"/>
        <v>325.5</v>
      </c>
      <c r="M163" s="36">
        <f t="shared" si="21"/>
        <v>325.5</v>
      </c>
      <c r="N163" s="36">
        <f t="shared" si="28"/>
        <v>110.019</v>
      </c>
      <c r="O163" s="36">
        <f t="shared" si="22"/>
        <v>6.51</v>
      </c>
      <c r="P163" s="37">
        <f t="shared" si="23"/>
        <v>0</v>
      </c>
      <c r="Q163" s="38">
        <f t="shared" si="24"/>
        <v>442.029</v>
      </c>
      <c r="R163" s="111">
        <f t="shared" si="25"/>
        <v>67630.437</v>
      </c>
    </row>
    <row r="164" spans="1:18" ht="15">
      <c r="A164" s="30">
        <v>154</v>
      </c>
      <c r="B164" s="109"/>
      <c r="C164" s="110">
        <v>800</v>
      </c>
      <c r="D164" s="41"/>
      <c r="E164" s="33"/>
      <c r="F164" s="34"/>
      <c r="G164" s="39">
        <f t="shared" si="26"/>
        <v>21700</v>
      </c>
      <c r="H164" s="33">
        <v>18200</v>
      </c>
      <c r="I164" s="33">
        <v>3500</v>
      </c>
      <c r="J164" s="35">
        <v>0</v>
      </c>
      <c r="K164" s="89"/>
      <c r="L164" s="36">
        <f t="shared" si="27"/>
        <v>325.5</v>
      </c>
      <c r="M164" s="36">
        <f t="shared" si="21"/>
        <v>325.5</v>
      </c>
      <c r="N164" s="36">
        <f t="shared" si="28"/>
        <v>110.019</v>
      </c>
      <c r="O164" s="36">
        <f t="shared" si="22"/>
        <v>6.51</v>
      </c>
      <c r="P164" s="37">
        <f t="shared" si="23"/>
        <v>0</v>
      </c>
      <c r="Q164" s="38">
        <f t="shared" si="24"/>
        <v>442.029</v>
      </c>
      <c r="R164" s="111">
        <f t="shared" si="25"/>
        <v>68072.466</v>
      </c>
    </row>
    <row r="165" spans="1:18" ht="15">
      <c r="A165" s="113">
        <v>155</v>
      </c>
      <c r="B165" s="109"/>
      <c r="C165" s="110">
        <v>800</v>
      </c>
      <c r="D165" s="41"/>
      <c r="E165" s="33"/>
      <c r="F165" s="34"/>
      <c r="G165" s="39">
        <f t="shared" si="26"/>
        <v>21700</v>
      </c>
      <c r="H165" s="33">
        <v>18200</v>
      </c>
      <c r="I165" s="33">
        <v>3500</v>
      </c>
      <c r="J165" s="35">
        <v>0</v>
      </c>
      <c r="K165" s="89"/>
      <c r="L165" s="36">
        <f t="shared" si="27"/>
        <v>325.5</v>
      </c>
      <c r="M165" s="36">
        <f t="shared" si="21"/>
        <v>325.5</v>
      </c>
      <c r="N165" s="36">
        <f t="shared" si="28"/>
        <v>110.019</v>
      </c>
      <c r="O165" s="36">
        <f t="shared" si="22"/>
        <v>6.51</v>
      </c>
      <c r="P165" s="37">
        <f t="shared" si="23"/>
        <v>0</v>
      </c>
      <c r="Q165" s="38">
        <f t="shared" si="24"/>
        <v>442.029</v>
      </c>
      <c r="R165" s="111">
        <f t="shared" si="25"/>
        <v>68514.495</v>
      </c>
    </row>
    <row r="166" spans="1:18" ht="15">
      <c r="A166" s="113">
        <v>156</v>
      </c>
      <c r="B166" s="109"/>
      <c r="C166" s="110">
        <v>800</v>
      </c>
      <c r="D166" s="41"/>
      <c r="E166" s="33"/>
      <c r="F166" s="34"/>
      <c r="G166" s="39">
        <f t="shared" si="26"/>
        <v>21700</v>
      </c>
      <c r="H166" s="33">
        <v>18200</v>
      </c>
      <c r="I166" s="33">
        <v>3500</v>
      </c>
      <c r="J166" s="35">
        <v>0</v>
      </c>
      <c r="K166" s="89"/>
      <c r="L166" s="36">
        <f t="shared" si="27"/>
        <v>325.5</v>
      </c>
      <c r="M166" s="36">
        <f t="shared" si="21"/>
        <v>325.5</v>
      </c>
      <c r="N166" s="36">
        <f t="shared" si="28"/>
        <v>110.019</v>
      </c>
      <c r="O166" s="36">
        <f t="shared" si="22"/>
        <v>6.51</v>
      </c>
      <c r="P166" s="37">
        <f t="shared" si="23"/>
        <v>0</v>
      </c>
      <c r="Q166" s="38">
        <f t="shared" si="24"/>
        <v>442.029</v>
      </c>
      <c r="R166" s="111">
        <f t="shared" si="25"/>
        <v>68956.524</v>
      </c>
    </row>
    <row r="167" spans="1:18" ht="15">
      <c r="A167" s="30">
        <v>157</v>
      </c>
      <c r="B167" s="109"/>
      <c r="C167" s="110">
        <v>800</v>
      </c>
      <c r="D167" s="41"/>
      <c r="E167" s="33"/>
      <c r="F167" s="34"/>
      <c r="G167" s="39">
        <f t="shared" si="26"/>
        <v>21700</v>
      </c>
      <c r="H167" s="33">
        <v>18200</v>
      </c>
      <c r="I167" s="33">
        <v>3500</v>
      </c>
      <c r="J167" s="35">
        <v>0</v>
      </c>
      <c r="K167" s="89"/>
      <c r="L167" s="36">
        <f t="shared" si="27"/>
        <v>325.5</v>
      </c>
      <c r="M167" s="36">
        <f t="shared" si="21"/>
        <v>325.5</v>
      </c>
      <c r="N167" s="36">
        <f t="shared" si="28"/>
        <v>110.019</v>
      </c>
      <c r="O167" s="36">
        <f t="shared" si="22"/>
        <v>6.51</v>
      </c>
      <c r="P167" s="37">
        <f t="shared" si="23"/>
        <v>0</v>
      </c>
      <c r="Q167" s="38">
        <f t="shared" si="24"/>
        <v>442.029</v>
      </c>
      <c r="R167" s="111">
        <f t="shared" si="25"/>
        <v>69398.553</v>
      </c>
    </row>
    <row r="168" spans="1:18" ht="15">
      <c r="A168" s="113">
        <v>158</v>
      </c>
      <c r="B168" s="109"/>
      <c r="C168" s="110">
        <v>800</v>
      </c>
      <c r="D168" s="41"/>
      <c r="E168" s="33"/>
      <c r="F168" s="34"/>
      <c r="G168" s="39">
        <f t="shared" si="26"/>
        <v>21700</v>
      </c>
      <c r="H168" s="33">
        <v>18200</v>
      </c>
      <c r="I168" s="33">
        <v>3500</v>
      </c>
      <c r="J168" s="35">
        <v>0</v>
      </c>
      <c r="K168" s="89"/>
      <c r="L168" s="36">
        <f t="shared" si="27"/>
        <v>325.5</v>
      </c>
      <c r="M168" s="36">
        <f t="shared" si="21"/>
        <v>325.5</v>
      </c>
      <c r="N168" s="36">
        <f t="shared" si="28"/>
        <v>110.019</v>
      </c>
      <c r="O168" s="36">
        <f t="shared" si="22"/>
        <v>6.51</v>
      </c>
      <c r="P168" s="37">
        <f t="shared" si="23"/>
        <v>0</v>
      </c>
      <c r="Q168" s="38">
        <f t="shared" si="24"/>
        <v>442.029</v>
      </c>
      <c r="R168" s="111">
        <f t="shared" si="25"/>
        <v>69840.582</v>
      </c>
    </row>
    <row r="169" spans="1:18" ht="15">
      <c r="A169" s="113">
        <v>159</v>
      </c>
      <c r="B169" s="109"/>
      <c r="C169" s="110">
        <v>800</v>
      </c>
      <c r="D169" s="41"/>
      <c r="E169" s="33"/>
      <c r="F169" s="34"/>
      <c r="G169" s="39">
        <f t="shared" si="26"/>
        <v>21700</v>
      </c>
      <c r="H169" s="33">
        <v>18200</v>
      </c>
      <c r="I169" s="33">
        <v>3500</v>
      </c>
      <c r="J169" s="35">
        <v>0</v>
      </c>
      <c r="K169" s="89"/>
      <c r="L169" s="36">
        <f t="shared" si="27"/>
        <v>325.5</v>
      </c>
      <c r="M169" s="36">
        <f t="shared" si="21"/>
        <v>325.5</v>
      </c>
      <c r="N169" s="36">
        <f t="shared" si="28"/>
        <v>110.019</v>
      </c>
      <c r="O169" s="36">
        <f t="shared" si="22"/>
        <v>6.51</v>
      </c>
      <c r="P169" s="37">
        <f t="shared" si="23"/>
        <v>0</v>
      </c>
      <c r="Q169" s="38">
        <f t="shared" si="24"/>
        <v>442.029</v>
      </c>
      <c r="R169" s="111">
        <f t="shared" si="25"/>
        <v>70282.611</v>
      </c>
    </row>
    <row r="170" spans="1:18" ht="15">
      <c r="A170" s="30">
        <v>160</v>
      </c>
      <c r="B170" s="109"/>
      <c r="C170" s="110">
        <v>800</v>
      </c>
      <c r="D170" s="41"/>
      <c r="E170" s="33"/>
      <c r="F170" s="34"/>
      <c r="G170" s="39">
        <f t="shared" si="26"/>
        <v>21700</v>
      </c>
      <c r="H170" s="33">
        <v>18200</v>
      </c>
      <c r="I170" s="33">
        <v>3500</v>
      </c>
      <c r="J170" s="35">
        <v>0</v>
      </c>
      <c r="K170" s="89"/>
      <c r="L170" s="36">
        <f t="shared" si="27"/>
        <v>325.5</v>
      </c>
      <c r="M170" s="36">
        <f t="shared" si="21"/>
        <v>325.5</v>
      </c>
      <c r="N170" s="36">
        <f t="shared" si="28"/>
        <v>110.019</v>
      </c>
      <c r="O170" s="36">
        <f t="shared" si="22"/>
        <v>6.51</v>
      </c>
      <c r="P170" s="37">
        <f t="shared" si="23"/>
        <v>0</v>
      </c>
      <c r="Q170" s="38">
        <f t="shared" si="24"/>
        <v>442.029</v>
      </c>
      <c r="R170" s="111">
        <f t="shared" si="25"/>
        <v>70724.64</v>
      </c>
    </row>
    <row r="171" spans="1:18" ht="15">
      <c r="A171" s="30">
        <v>161</v>
      </c>
      <c r="B171" s="109"/>
      <c r="C171" s="110">
        <v>800</v>
      </c>
      <c r="D171" s="41"/>
      <c r="E171" s="33"/>
      <c r="F171" s="34"/>
      <c r="G171" s="39">
        <f t="shared" si="26"/>
        <v>21700</v>
      </c>
      <c r="H171" s="33">
        <v>18200</v>
      </c>
      <c r="I171" s="33">
        <v>3500</v>
      </c>
      <c r="J171" s="35">
        <v>0</v>
      </c>
      <c r="K171" s="89"/>
      <c r="L171" s="36">
        <f t="shared" si="27"/>
        <v>325.5</v>
      </c>
      <c r="M171" s="36">
        <f t="shared" si="21"/>
        <v>325.5</v>
      </c>
      <c r="N171" s="36">
        <f t="shared" si="28"/>
        <v>110.019</v>
      </c>
      <c r="O171" s="36">
        <f t="shared" si="22"/>
        <v>6.51</v>
      </c>
      <c r="P171" s="37">
        <f t="shared" si="23"/>
        <v>0</v>
      </c>
      <c r="Q171" s="38">
        <f t="shared" si="24"/>
        <v>442.029</v>
      </c>
      <c r="R171" s="111">
        <f t="shared" si="25"/>
        <v>71166.669</v>
      </c>
    </row>
    <row r="172" spans="1:18" ht="15">
      <c r="A172" s="30">
        <v>162</v>
      </c>
      <c r="B172" s="109"/>
      <c r="C172" s="110">
        <v>800</v>
      </c>
      <c r="D172" s="41"/>
      <c r="E172" s="33"/>
      <c r="F172" s="34"/>
      <c r="G172" s="39">
        <f t="shared" si="26"/>
        <v>21700</v>
      </c>
      <c r="H172" s="33">
        <v>18200</v>
      </c>
      <c r="I172" s="33">
        <v>3500</v>
      </c>
      <c r="J172" s="35">
        <v>0</v>
      </c>
      <c r="K172" s="89"/>
      <c r="L172" s="36">
        <f t="shared" si="27"/>
        <v>325.5</v>
      </c>
      <c r="M172" s="36">
        <f t="shared" si="21"/>
        <v>325.5</v>
      </c>
      <c r="N172" s="36">
        <f t="shared" si="28"/>
        <v>110.019</v>
      </c>
      <c r="O172" s="36">
        <f t="shared" si="22"/>
        <v>6.51</v>
      </c>
      <c r="P172" s="37">
        <f t="shared" si="23"/>
        <v>0</v>
      </c>
      <c r="Q172" s="38">
        <f t="shared" si="24"/>
        <v>442.029</v>
      </c>
      <c r="R172" s="111">
        <f t="shared" si="25"/>
        <v>71608.698</v>
      </c>
    </row>
    <row r="173" spans="1:18" ht="15">
      <c r="A173" s="30">
        <v>163</v>
      </c>
      <c r="B173" s="109"/>
      <c r="C173" s="110">
        <v>800</v>
      </c>
      <c r="D173" s="41"/>
      <c r="E173" s="33"/>
      <c r="F173" s="34"/>
      <c r="G173" s="39">
        <f t="shared" si="26"/>
        <v>21700</v>
      </c>
      <c r="H173" s="33">
        <v>18200</v>
      </c>
      <c r="I173" s="33">
        <v>3500</v>
      </c>
      <c r="J173" s="35">
        <v>0</v>
      </c>
      <c r="K173" s="89"/>
      <c r="L173" s="36">
        <f t="shared" si="27"/>
        <v>325.5</v>
      </c>
      <c r="M173" s="36">
        <f t="shared" si="21"/>
        <v>325.5</v>
      </c>
      <c r="N173" s="36">
        <f t="shared" si="28"/>
        <v>110.019</v>
      </c>
      <c r="O173" s="36">
        <f t="shared" si="22"/>
        <v>6.51</v>
      </c>
      <c r="P173" s="37">
        <f t="shared" si="23"/>
        <v>0</v>
      </c>
      <c r="Q173" s="38">
        <f t="shared" si="24"/>
        <v>442.029</v>
      </c>
      <c r="R173" s="111">
        <f t="shared" si="25"/>
        <v>72050.727</v>
      </c>
    </row>
    <row r="174" spans="1:18" ht="15">
      <c r="A174" s="30">
        <v>164</v>
      </c>
      <c r="B174" s="109"/>
      <c r="C174" s="110">
        <v>800</v>
      </c>
      <c r="D174" s="41"/>
      <c r="E174" s="33"/>
      <c r="F174" s="34"/>
      <c r="G174" s="39">
        <f t="shared" si="26"/>
        <v>21700</v>
      </c>
      <c r="H174" s="33">
        <v>18200</v>
      </c>
      <c r="I174" s="33">
        <v>3500</v>
      </c>
      <c r="J174" s="35">
        <v>0</v>
      </c>
      <c r="K174" s="89"/>
      <c r="L174" s="36">
        <f t="shared" si="27"/>
        <v>325.5</v>
      </c>
      <c r="M174" s="36">
        <f t="shared" si="21"/>
        <v>325.5</v>
      </c>
      <c r="N174" s="36">
        <f t="shared" si="28"/>
        <v>110.019</v>
      </c>
      <c r="O174" s="36">
        <f t="shared" si="22"/>
        <v>6.51</v>
      </c>
      <c r="P174" s="37">
        <f t="shared" si="23"/>
        <v>0</v>
      </c>
      <c r="Q174" s="38">
        <f t="shared" si="24"/>
        <v>442.029</v>
      </c>
      <c r="R174" s="111">
        <f t="shared" si="25"/>
        <v>72492.756</v>
      </c>
    </row>
    <row r="175" spans="1:18" ht="15">
      <c r="A175" s="30">
        <v>165</v>
      </c>
      <c r="B175" s="109"/>
      <c r="C175" s="110">
        <v>800</v>
      </c>
      <c r="D175" s="41"/>
      <c r="E175" s="33"/>
      <c r="F175" s="34"/>
      <c r="G175" s="39">
        <f t="shared" si="26"/>
        <v>21700</v>
      </c>
      <c r="H175" s="33">
        <v>18200</v>
      </c>
      <c r="I175" s="33">
        <v>3500</v>
      </c>
      <c r="J175" s="35">
        <v>0</v>
      </c>
      <c r="K175" s="89"/>
      <c r="L175" s="36">
        <f t="shared" si="27"/>
        <v>325.5</v>
      </c>
      <c r="M175" s="36">
        <f t="shared" si="21"/>
        <v>325.5</v>
      </c>
      <c r="N175" s="36">
        <f t="shared" si="28"/>
        <v>110.019</v>
      </c>
      <c r="O175" s="36">
        <f t="shared" si="22"/>
        <v>6.51</v>
      </c>
      <c r="P175" s="37">
        <f t="shared" si="23"/>
        <v>0</v>
      </c>
      <c r="Q175" s="38">
        <f t="shared" si="24"/>
        <v>442.029</v>
      </c>
      <c r="R175" s="111">
        <f t="shared" si="25"/>
        <v>72934.785</v>
      </c>
    </row>
    <row r="176" spans="1:18" ht="15">
      <c r="A176" s="30">
        <v>166</v>
      </c>
      <c r="B176" s="109"/>
      <c r="C176" s="110">
        <v>800</v>
      </c>
      <c r="D176" s="41"/>
      <c r="E176" s="33"/>
      <c r="F176" s="34"/>
      <c r="G176" s="39">
        <f t="shared" si="26"/>
        <v>21700</v>
      </c>
      <c r="H176" s="33">
        <v>18200</v>
      </c>
      <c r="I176" s="33">
        <v>3500</v>
      </c>
      <c r="J176" s="35">
        <v>0</v>
      </c>
      <c r="K176" s="89"/>
      <c r="L176" s="36">
        <f t="shared" si="27"/>
        <v>325.5</v>
      </c>
      <c r="M176" s="36">
        <f t="shared" si="21"/>
        <v>325.5</v>
      </c>
      <c r="N176" s="36">
        <f t="shared" si="28"/>
        <v>110.019</v>
      </c>
      <c r="O176" s="36">
        <f t="shared" si="22"/>
        <v>6.51</v>
      </c>
      <c r="P176" s="37">
        <f t="shared" si="23"/>
        <v>0</v>
      </c>
      <c r="Q176" s="38">
        <f t="shared" si="24"/>
        <v>442.029</v>
      </c>
      <c r="R176" s="111">
        <f t="shared" si="25"/>
        <v>73376.814</v>
      </c>
    </row>
    <row r="177" spans="1:18" ht="15">
      <c r="A177" s="30">
        <v>167</v>
      </c>
      <c r="B177" s="109"/>
      <c r="C177" s="110">
        <v>800</v>
      </c>
      <c r="D177" s="41"/>
      <c r="E177" s="33"/>
      <c r="F177" s="34"/>
      <c r="G177" s="39">
        <f t="shared" si="26"/>
        <v>21700</v>
      </c>
      <c r="H177" s="33">
        <v>18200</v>
      </c>
      <c r="I177" s="33">
        <v>3500</v>
      </c>
      <c r="J177" s="35">
        <v>0</v>
      </c>
      <c r="K177" s="89"/>
      <c r="L177" s="36">
        <f t="shared" si="27"/>
        <v>325.5</v>
      </c>
      <c r="M177" s="36">
        <f t="shared" si="21"/>
        <v>325.5</v>
      </c>
      <c r="N177" s="36">
        <f t="shared" si="28"/>
        <v>110.019</v>
      </c>
      <c r="O177" s="36">
        <f t="shared" si="22"/>
        <v>6.51</v>
      </c>
      <c r="P177" s="37">
        <f t="shared" si="23"/>
        <v>0</v>
      </c>
      <c r="Q177" s="38">
        <f t="shared" si="24"/>
        <v>442.029</v>
      </c>
      <c r="R177" s="111">
        <f t="shared" si="25"/>
        <v>73818.843</v>
      </c>
    </row>
    <row r="178" spans="1:18" ht="15">
      <c r="A178" s="30">
        <v>168</v>
      </c>
      <c r="B178" s="109"/>
      <c r="C178" s="110">
        <v>800</v>
      </c>
      <c r="D178" s="41"/>
      <c r="E178" s="33"/>
      <c r="F178" s="34"/>
      <c r="G178" s="39">
        <f t="shared" si="26"/>
        <v>21700</v>
      </c>
      <c r="H178" s="33">
        <v>18200</v>
      </c>
      <c r="I178" s="33">
        <v>3500</v>
      </c>
      <c r="J178" s="35">
        <v>0</v>
      </c>
      <c r="K178" s="89"/>
      <c r="L178" s="36">
        <f t="shared" si="27"/>
        <v>325.5</v>
      </c>
      <c r="M178" s="36">
        <f t="shared" si="21"/>
        <v>325.5</v>
      </c>
      <c r="N178" s="36">
        <f t="shared" si="28"/>
        <v>110.019</v>
      </c>
      <c r="O178" s="36">
        <f t="shared" si="22"/>
        <v>6.51</v>
      </c>
      <c r="P178" s="37">
        <f t="shared" si="23"/>
        <v>0</v>
      </c>
      <c r="Q178" s="38">
        <f t="shared" si="24"/>
        <v>442.029</v>
      </c>
      <c r="R178" s="111">
        <f t="shared" si="25"/>
        <v>74260.872</v>
      </c>
    </row>
    <row r="179" spans="1:18" ht="15">
      <c r="A179" s="30">
        <v>169</v>
      </c>
      <c r="B179" s="109"/>
      <c r="C179" s="110">
        <v>800</v>
      </c>
      <c r="D179" s="41"/>
      <c r="E179" s="33"/>
      <c r="F179" s="34"/>
      <c r="G179" s="39">
        <f t="shared" si="26"/>
        <v>21700</v>
      </c>
      <c r="H179" s="33">
        <v>18200</v>
      </c>
      <c r="I179" s="33">
        <v>3500</v>
      </c>
      <c r="J179" s="35">
        <v>0</v>
      </c>
      <c r="K179" s="89"/>
      <c r="L179" s="36">
        <f t="shared" si="27"/>
        <v>325.5</v>
      </c>
      <c r="M179" s="36">
        <f t="shared" si="21"/>
        <v>325.5</v>
      </c>
      <c r="N179" s="36">
        <f t="shared" si="28"/>
        <v>110.019</v>
      </c>
      <c r="O179" s="36">
        <f t="shared" si="22"/>
        <v>6.51</v>
      </c>
      <c r="P179" s="37">
        <f t="shared" si="23"/>
        <v>0</v>
      </c>
      <c r="Q179" s="38">
        <f t="shared" si="24"/>
        <v>442.029</v>
      </c>
      <c r="R179" s="111">
        <f t="shared" si="25"/>
        <v>74702.901</v>
      </c>
    </row>
    <row r="180" spans="1:18" ht="15">
      <c r="A180" s="30">
        <v>170</v>
      </c>
      <c r="B180" s="109"/>
      <c r="C180" s="110">
        <v>800</v>
      </c>
      <c r="D180" s="41"/>
      <c r="E180" s="33"/>
      <c r="F180" s="34"/>
      <c r="G180" s="39">
        <f t="shared" si="26"/>
        <v>21700</v>
      </c>
      <c r="H180" s="33">
        <v>18200</v>
      </c>
      <c r="I180" s="33">
        <v>3500</v>
      </c>
      <c r="J180" s="35">
        <v>0</v>
      </c>
      <c r="K180" s="89"/>
      <c r="L180" s="36">
        <f t="shared" si="27"/>
        <v>325.5</v>
      </c>
      <c r="M180" s="36">
        <f t="shared" si="21"/>
        <v>325.5</v>
      </c>
      <c r="N180" s="36">
        <f t="shared" si="28"/>
        <v>110.019</v>
      </c>
      <c r="O180" s="36">
        <f t="shared" si="22"/>
        <v>6.51</v>
      </c>
      <c r="P180" s="37">
        <f t="shared" si="23"/>
        <v>0</v>
      </c>
      <c r="Q180" s="38">
        <f t="shared" si="24"/>
        <v>442.029</v>
      </c>
      <c r="R180" s="111">
        <f t="shared" si="25"/>
        <v>75144.93</v>
      </c>
    </row>
    <row r="181" spans="1:18" ht="15">
      <c r="A181" s="30">
        <v>171</v>
      </c>
      <c r="B181" s="109"/>
      <c r="C181" s="110">
        <v>800</v>
      </c>
      <c r="D181" s="41"/>
      <c r="E181" s="33"/>
      <c r="F181" s="34"/>
      <c r="G181" s="39">
        <f t="shared" si="26"/>
        <v>21700</v>
      </c>
      <c r="H181" s="33">
        <v>18200</v>
      </c>
      <c r="I181" s="33">
        <v>3500</v>
      </c>
      <c r="J181" s="35">
        <v>0</v>
      </c>
      <c r="K181" s="89"/>
      <c r="L181" s="36">
        <f t="shared" si="27"/>
        <v>325.5</v>
      </c>
      <c r="M181" s="36">
        <f t="shared" si="21"/>
        <v>325.5</v>
      </c>
      <c r="N181" s="36">
        <f t="shared" si="28"/>
        <v>110.019</v>
      </c>
      <c r="O181" s="36">
        <f t="shared" si="22"/>
        <v>6.51</v>
      </c>
      <c r="P181" s="37">
        <f t="shared" si="23"/>
        <v>0</v>
      </c>
      <c r="Q181" s="38">
        <f t="shared" si="24"/>
        <v>442.029</v>
      </c>
      <c r="R181" s="111">
        <f t="shared" si="25"/>
        <v>75586.959</v>
      </c>
    </row>
    <row r="182" spans="1:18" ht="15">
      <c r="A182" s="30">
        <v>172</v>
      </c>
      <c r="B182" s="109"/>
      <c r="C182" s="110">
        <v>800</v>
      </c>
      <c r="D182" s="41"/>
      <c r="E182" s="33"/>
      <c r="F182" s="34"/>
      <c r="G182" s="39">
        <f t="shared" si="26"/>
        <v>21700</v>
      </c>
      <c r="H182" s="33">
        <v>18200</v>
      </c>
      <c r="I182" s="33">
        <v>3500</v>
      </c>
      <c r="J182" s="35">
        <v>0</v>
      </c>
      <c r="K182" s="89"/>
      <c r="L182" s="36">
        <f t="shared" si="27"/>
        <v>325.5</v>
      </c>
      <c r="M182" s="36">
        <f t="shared" si="21"/>
        <v>325.5</v>
      </c>
      <c r="N182" s="36">
        <f t="shared" si="28"/>
        <v>110.019</v>
      </c>
      <c r="O182" s="36">
        <f t="shared" si="22"/>
        <v>6.51</v>
      </c>
      <c r="P182" s="37">
        <f t="shared" si="23"/>
        <v>0</v>
      </c>
      <c r="Q182" s="38">
        <f t="shared" si="24"/>
        <v>442.029</v>
      </c>
      <c r="R182" s="111">
        <f t="shared" si="25"/>
        <v>76028.988</v>
      </c>
    </row>
    <row r="183" spans="1:18" ht="15">
      <c r="A183" s="30">
        <v>173</v>
      </c>
      <c r="B183" s="109"/>
      <c r="C183" s="110">
        <v>800</v>
      </c>
      <c r="D183" s="41"/>
      <c r="E183" s="33"/>
      <c r="F183" s="34"/>
      <c r="G183" s="39">
        <f t="shared" si="26"/>
        <v>21700</v>
      </c>
      <c r="H183" s="33">
        <v>18200</v>
      </c>
      <c r="I183" s="33">
        <v>3500</v>
      </c>
      <c r="J183" s="35">
        <v>0</v>
      </c>
      <c r="K183" s="89"/>
      <c r="L183" s="36">
        <f t="shared" si="27"/>
        <v>325.5</v>
      </c>
      <c r="M183" s="36">
        <f t="shared" si="21"/>
        <v>325.5</v>
      </c>
      <c r="N183" s="36">
        <f t="shared" si="28"/>
        <v>110.019</v>
      </c>
      <c r="O183" s="36">
        <f t="shared" si="22"/>
        <v>6.51</v>
      </c>
      <c r="P183" s="37">
        <f t="shared" si="23"/>
        <v>0</v>
      </c>
      <c r="Q183" s="38">
        <f t="shared" si="24"/>
        <v>442.029</v>
      </c>
      <c r="R183" s="111">
        <f t="shared" si="25"/>
        <v>76471.01699999999</v>
      </c>
    </row>
    <row r="184" spans="1:18" ht="15">
      <c r="A184" s="30">
        <v>174</v>
      </c>
      <c r="B184" s="109"/>
      <c r="C184" s="110">
        <v>800</v>
      </c>
      <c r="D184" s="41"/>
      <c r="E184" s="33"/>
      <c r="F184" s="34"/>
      <c r="G184" s="39">
        <f t="shared" si="26"/>
        <v>21700</v>
      </c>
      <c r="H184" s="33">
        <v>18200</v>
      </c>
      <c r="I184" s="33">
        <v>3500</v>
      </c>
      <c r="J184" s="35">
        <v>0</v>
      </c>
      <c r="K184" s="89"/>
      <c r="L184" s="36">
        <f t="shared" si="27"/>
        <v>325.5</v>
      </c>
      <c r="M184" s="36">
        <f t="shared" si="21"/>
        <v>325.5</v>
      </c>
      <c r="N184" s="36">
        <f t="shared" si="28"/>
        <v>110.019</v>
      </c>
      <c r="O184" s="36">
        <f t="shared" si="22"/>
        <v>6.51</v>
      </c>
      <c r="P184" s="37">
        <f t="shared" si="23"/>
        <v>0</v>
      </c>
      <c r="Q184" s="38">
        <f t="shared" si="24"/>
        <v>442.029</v>
      </c>
      <c r="R184" s="111">
        <f t="shared" si="25"/>
        <v>76913.046</v>
      </c>
    </row>
    <row r="185" spans="1:18" ht="15">
      <c r="A185" s="30">
        <v>175</v>
      </c>
      <c r="B185" s="109"/>
      <c r="C185" s="110">
        <v>800</v>
      </c>
      <c r="D185" s="41"/>
      <c r="E185" s="33"/>
      <c r="F185" s="34"/>
      <c r="G185" s="39">
        <f t="shared" si="26"/>
        <v>21700</v>
      </c>
      <c r="H185" s="33">
        <v>18200</v>
      </c>
      <c r="I185" s="33">
        <v>3500</v>
      </c>
      <c r="J185" s="35">
        <v>0</v>
      </c>
      <c r="K185" s="89"/>
      <c r="L185" s="36">
        <f t="shared" si="27"/>
        <v>325.5</v>
      </c>
      <c r="M185" s="36">
        <f t="shared" si="21"/>
        <v>325.5</v>
      </c>
      <c r="N185" s="36">
        <f t="shared" si="28"/>
        <v>110.019</v>
      </c>
      <c r="O185" s="36">
        <f t="shared" si="22"/>
        <v>6.51</v>
      </c>
      <c r="P185" s="37">
        <f t="shared" si="23"/>
        <v>0</v>
      </c>
      <c r="Q185" s="38">
        <f t="shared" si="24"/>
        <v>442.029</v>
      </c>
      <c r="R185" s="111">
        <f t="shared" si="25"/>
        <v>77355.075</v>
      </c>
    </row>
    <row r="186" spans="1:18" ht="15">
      <c r="A186" s="30">
        <v>176</v>
      </c>
      <c r="B186" s="109"/>
      <c r="C186" s="110">
        <v>800</v>
      </c>
      <c r="D186" s="41"/>
      <c r="E186" s="33"/>
      <c r="F186" s="34"/>
      <c r="G186" s="39">
        <f t="shared" si="26"/>
        <v>21700</v>
      </c>
      <c r="H186" s="33">
        <v>18200</v>
      </c>
      <c r="I186" s="33">
        <v>3500</v>
      </c>
      <c r="J186" s="35">
        <v>0</v>
      </c>
      <c r="K186" s="89"/>
      <c r="L186" s="36">
        <f t="shared" si="27"/>
        <v>325.5</v>
      </c>
      <c r="M186" s="36">
        <f t="shared" si="21"/>
        <v>325.5</v>
      </c>
      <c r="N186" s="36">
        <f t="shared" si="28"/>
        <v>110.019</v>
      </c>
      <c r="O186" s="36">
        <f t="shared" si="22"/>
        <v>6.51</v>
      </c>
      <c r="P186" s="37">
        <f t="shared" si="23"/>
        <v>0</v>
      </c>
      <c r="Q186" s="38">
        <f t="shared" si="24"/>
        <v>442.029</v>
      </c>
      <c r="R186" s="111">
        <f t="shared" si="25"/>
        <v>77797.10399999999</v>
      </c>
    </row>
    <row r="187" spans="1:18" ht="15">
      <c r="A187" s="30">
        <v>177</v>
      </c>
      <c r="B187" s="109"/>
      <c r="C187" s="110">
        <v>800</v>
      </c>
      <c r="D187" s="41"/>
      <c r="E187" s="33"/>
      <c r="F187" s="34"/>
      <c r="G187" s="39">
        <f t="shared" si="26"/>
        <v>21700</v>
      </c>
      <c r="H187" s="33">
        <v>18200</v>
      </c>
      <c r="I187" s="33">
        <v>3500</v>
      </c>
      <c r="J187" s="35">
        <v>0</v>
      </c>
      <c r="K187" s="89"/>
      <c r="L187" s="36">
        <f t="shared" si="27"/>
        <v>325.5</v>
      </c>
      <c r="M187" s="36">
        <f t="shared" si="21"/>
        <v>325.5</v>
      </c>
      <c r="N187" s="36">
        <f t="shared" si="28"/>
        <v>110.019</v>
      </c>
      <c r="O187" s="36">
        <f t="shared" si="22"/>
        <v>6.51</v>
      </c>
      <c r="P187" s="37">
        <f t="shared" si="23"/>
        <v>0</v>
      </c>
      <c r="Q187" s="38">
        <f t="shared" si="24"/>
        <v>442.029</v>
      </c>
      <c r="R187" s="111">
        <f t="shared" si="25"/>
        <v>78239.133</v>
      </c>
    </row>
    <row r="188" spans="1:18" ht="15">
      <c r="A188" s="30">
        <v>178</v>
      </c>
      <c r="B188" s="109"/>
      <c r="C188" s="110">
        <v>800</v>
      </c>
      <c r="D188" s="41"/>
      <c r="E188" s="33"/>
      <c r="F188" s="34"/>
      <c r="G188" s="39">
        <f t="shared" si="26"/>
        <v>21700</v>
      </c>
      <c r="H188" s="33">
        <v>18200</v>
      </c>
      <c r="I188" s="33">
        <v>3500</v>
      </c>
      <c r="J188" s="35">
        <v>0</v>
      </c>
      <c r="K188" s="89"/>
      <c r="L188" s="36">
        <f t="shared" si="27"/>
        <v>325.5</v>
      </c>
      <c r="M188" s="36">
        <f t="shared" si="21"/>
        <v>325.5</v>
      </c>
      <c r="N188" s="36">
        <f t="shared" si="28"/>
        <v>110.019</v>
      </c>
      <c r="O188" s="36">
        <f t="shared" si="22"/>
        <v>6.51</v>
      </c>
      <c r="P188" s="37">
        <f t="shared" si="23"/>
        <v>0</v>
      </c>
      <c r="Q188" s="38">
        <f t="shared" si="24"/>
        <v>442.029</v>
      </c>
      <c r="R188" s="111">
        <f t="shared" si="25"/>
        <v>78681.162</v>
      </c>
    </row>
    <row r="189" spans="1:18" ht="15">
      <c r="A189" s="30">
        <v>179</v>
      </c>
      <c r="B189" s="109"/>
      <c r="C189" s="110">
        <v>800</v>
      </c>
      <c r="D189" s="41"/>
      <c r="E189" s="33"/>
      <c r="F189" s="34"/>
      <c r="G189" s="39">
        <f t="shared" si="26"/>
        <v>21700</v>
      </c>
      <c r="H189" s="33">
        <v>18200</v>
      </c>
      <c r="I189" s="33">
        <v>3500</v>
      </c>
      <c r="J189" s="35">
        <v>0</v>
      </c>
      <c r="K189" s="89"/>
      <c r="L189" s="36">
        <f t="shared" si="27"/>
        <v>325.5</v>
      </c>
      <c r="M189" s="36">
        <f t="shared" si="21"/>
        <v>325.5</v>
      </c>
      <c r="N189" s="36">
        <f t="shared" si="28"/>
        <v>110.019</v>
      </c>
      <c r="O189" s="36">
        <f t="shared" si="22"/>
        <v>6.51</v>
      </c>
      <c r="P189" s="37">
        <f t="shared" si="23"/>
        <v>0</v>
      </c>
      <c r="Q189" s="38">
        <f t="shared" si="24"/>
        <v>442.029</v>
      </c>
      <c r="R189" s="111">
        <f t="shared" si="25"/>
        <v>79123.191</v>
      </c>
    </row>
    <row r="190" spans="1:18" ht="15">
      <c r="A190" s="30">
        <v>180</v>
      </c>
      <c r="B190" s="109"/>
      <c r="C190" s="110">
        <v>800</v>
      </c>
      <c r="D190" s="41"/>
      <c r="E190" s="33"/>
      <c r="F190" s="34"/>
      <c r="G190" s="39">
        <f t="shared" si="26"/>
        <v>21700</v>
      </c>
      <c r="H190" s="33">
        <v>18200</v>
      </c>
      <c r="I190" s="33">
        <v>3500</v>
      </c>
      <c r="J190" s="35">
        <v>0</v>
      </c>
      <c r="K190" s="89"/>
      <c r="L190" s="36">
        <f t="shared" si="27"/>
        <v>325.5</v>
      </c>
      <c r="M190" s="36">
        <f t="shared" si="21"/>
        <v>325.5</v>
      </c>
      <c r="N190" s="36">
        <f t="shared" si="28"/>
        <v>110.019</v>
      </c>
      <c r="O190" s="36">
        <f t="shared" si="22"/>
        <v>6.51</v>
      </c>
      <c r="P190" s="37">
        <f t="shared" si="23"/>
        <v>0</v>
      </c>
      <c r="Q190" s="38">
        <f t="shared" si="24"/>
        <v>442.029</v>
      </c>
      <c r="R190" s="111">
        <f t="shared" si="25"/>
        <v>79565.22</v>
      </c>
    </row>
    <row r="191" spans="1:18" ht="15">
      <c r="A191" s="30">
        <v>181</v>
      </c>
      <c r="B191" s="109"/>
      <c r="C191" s="110">
        <v>800</v>
      </c>
      <c r="D191" s="41"/>
      <c r="E191" s="33"/>
      <c r="F191" s="34"/>
      <c r="G191" s="39">
        <f t="shared" si="26"/>
        <v>21700</v>
      </c>
      <c r="H191" s="33">
        <v>18200</v>
      </c>
      <c r="I191" s="33">
        <v>3500</v>
      </c>
      <c r="J191" s="35">
        <v>0</v>
      </c>
      <c r="K191" s="89"/>
      <c r="L191" s="36">
        <f t="shared" si="27"/>
        <v>325.5</v>
      </c>
      <c r="M191" s="36">
        <f t="shared" si="21"/>
        <v>325.5</v>
      </c>
      <c r="N191" s="36">
        <f t="shared" si="28"/>
        <v>110.019</v>
      </c>
      <c r="O191" s="36">
        <f t="shared" si="22"/>
        <v>6.51</v>
      </c>
      <c r="P191" s="37">
        <f t="shared" si="23"/>
        <v>0</v>
      </c>
      <c r="Q191" s="38">
        <f t="shared" si="24"/>
        <v>442.029</v>
      </c>
      <c r="R191" s="111">
        <f t="shared" si="25"/>
        <v>80007.249</v>
      </c>
    </row>
    <row r="192" spans="1:18" ht="15">
      <c r="A192" s="30">
        <v>182</v>
      </c>
      <c r="B192" s="109"/>
      <c r="C192" s="110">
        <v>800</v>
      </c>
      <c r="D192" s="41"/>
      <c r="E192" s="33"/>
      <c r="F192" s="34"/>
      <c r="G192" s="39">
        <f t="shared" si="26"/>
        <v>21700</v>
      </c>
      <c r="H192" s="33">
        <v>18200</v>
      </c>
      <c r="I192" s="33">
        <v>3500</v>
      </c>
      <c r="J192" s="35">
        <v>0</v>
      </c>
      <c r="K192" s="89"/>
      <c r="L192" s="36">
        <f t="shared" si="27"/>
        <v>325.5</v>
      </c>
      <c r="M192" s="36">
        <f t="shared" si="21"/>
        <v>325.5</v>
      </c>
      <c r="N192" s="36">
        <f t="shared" si="28"/>
        <v>110.019</v>
      </c>
      <c r="O192" s="36">
        <f t="shared" si="22"/>
        <v>6.51</v>
      </c>
      <c r="P192" s="37">
        <f t="shared" si="23"/>
        <v>0</v>
      </c>
      <c r="Q192" s="38">
        <f t="shared" si="24"/>
        <v>442.029</v>
      </c>
      <c r="R192" s="111">
        <f t="shared" si="25"/>
        <v>80449.278</v>
      </c>
    </row>
    <row r="193" spans="1:18" ht="15">
      <c r="A193" s="30">
        <v>183</v>
      </c>
      <c r="B193" s="109"/>
      <c r="C193" s="110">
        <v>800</v>
      </c>
      <c r="D193" s="41"/>
      <c r="E193" s="33"/>
      <c r="F193" s="34"/>
      <c r="G193" s="39">
        <f t="shared" si="26"/>
        <v>21700</v>
      </c>
      <c r="H193" s="33">
        <v>18200</v>
      </c>
      <c r="I193" s="33">
        <v>3500</v>
      </c>
      <c r="J193" s="35">
        <v>0</v>
      </c>
      <c r="K193" s="89"/>
      <c r="L193" s="36">
        <f t="shared" si="27"/>
        <v>325.5</v>
      </c>
      <c r="M193" s="36">
        <f t="shared" si="21"/>
        <v>325.5</v>
      </c>
      <c r="N193" s="36">
        <f t="shared" si="28"/>
        <v>110.019</v>
      </c>
      <c r="O193" s="36">
        <f t="shared" si="22"/>
        <v>6.51</v>
      </c>
      <c r="P193" s="37">
        <f t="shared" si="23"/>
        <v>0</v>
      </c>
      <c r="Q193" s="38">
        <f t="shared" si="24"/>
        <v>442.029</v>
      </c>
      <c r="R193" s="111">
        <f t="shared" si="25"/>
        <v>80891.307</v>
      </c>
    </row>
    <row r="194" spans="1:18" ht="15">
      <c r="A194" s="30">
        <v>184</v>
      </c>
      <c r="B194" s="109"/>
      <c r="C194" s="110">
        <v>800</v>
      </c>
      <c r="D194" s="41"/>
      <c r="E194" s="33"/>
      <c r="F194" s="34"/>
      <c r="G194" s="39">
        <f t="shared" si="26"/>
        <v>21700</v>
      </c>
      <c r="H194" s="33">
        <v>18200</v>
      </c>
      <c r="I194" s="33">
        <v>3500</v>
      </c>
      <c r="J194" s="35">
        <v>0</v>
      </c>
      <c r="K194" s="89"/>
      <c r="L194" s="36">
        <f t="shared" si="27"/>
        <v>325.5</v>
      </c>
      <c r="M194" s="36">
        <f t="shared" si="21"/>
        <v>325.5</v>
      </c>
      <c r="N194" s="36">
        <f t="shared" si="28"/>
        <v>110.019</v>
      </c>
      <c r="O194" s="36">
        <f t="shared" si="22"/>
        <v>6.51</v>
      </c>
      <c r="P194" s="37">
        <f t="shared" si="23"/>
        <v>0</v>
      </c>
      <c r="Q194" s="38">
        <f t="shared" si="24"/>
        <v>442.029</v>
      </c>
      <c r="R194" s="111">
        <f t="shared" si="25"/>
        <v>81333.336</v>
      </c>
    </row>
    <row r="195" spans="1:18" ht="15">
      <c r="A195" s="30">
        <v>185</v>
      </c>
      <c r="B195" s="109"/>
      <c r="C195" s="110">
        <v>800</v>
      </c>
      <c r="D195" s="41"/>
      <c r="E195" s="33"/>
      <c r="F195" s="34"/>
      <c r="G195" s="39">
        <f t="shared" si="26"/>
        <v>21700</v>
      </c>
      <c r="H195" s="33">
        <v>18200</v>
      </c>
      <c r="I195" s="33">
        <v>3500</v>
      </c>
      <c r="J195" s="35">
        <v>0</v>
      </c>
      <c r="K195" s="89"/>
      <c r="L195" s="36">
        <f t="shared" si="27"/>
        <v>325.5</v>
      </c>
      <c r="M195" s="36">
        <f t="shared" si="21"/>
        <v>325.5</v>
      </c>
      <c r="N195" s="36">
        <f t="shared" si="28"/>
        <v>110.019</v>
      </c>
      <c r="O195" s="36">
        <f t="shared" si="22"/>
        <v>6.51</v>
      </c>
      <c r="P195" s="37">
        <f t="shared" si="23"/>
        <v>0</v>
      </c>
      <c r="Q195" s="38">
        <f t="shared" si="24"/>
        <v>442.029</v>
      </c>
      <c r="R195" s="111">
        <f t="shared" si="25"/>
        <v>81775.365</v>
      </c>
    </row>
    <row r="196" spans="1:18" ht="15">
      <c r="A196" s="30">
        <v>186</v>
      </c>
      <c r="B196" s="109"/>
      <c r="C196" s="110">
        <v>800</v>
      </c>
      <c r="D196" s="41"/>
      <c r="E196" s="33"/>
      <c r="F196" s="34"/>
      <c r="G196" s="39">
        <f t="shared" si="26"/>
        <v>21700</v>
      </c>
      <c r="H196" s="33">
        <v>18200</v>
      </c>
      <c r="I196" s="33">
        <v>3500</v>
      </c>
      <c r="J196" s="35">
        <v>0</v>
      </c>
      <c r="K196" s="89"/>
      <c r="L196" s="36">
        <f t="shared" si="27"/>
        <v>325.5</v>
      </c>
      <c r="M196" s="36">
        <f t="shared" si="21"/>
        <v>325.5</v>
      </c>
      <c r="N196" s="36">
        <f t="shared" si="28"/>
        <v>110.019</v>
      </c>
      <c r="O196" s="36">
        <f t="shared" si="22"/>
        <v>6.51</v>
      </c>
      <c r="P196" s="37">
        <f t="shared" si="23"/>
        <v>0</v>
      </c>
      <c r="Q196" s="38">
        <f t="shared" si="24"/>
        <v>442.029</v>
      </c>
      <c r="R196" s="111">
        <f t="shared" si="25"/>
        <v>82217.394</v>
      </c>
    </row>
    <row r="197" spans="1:18" ht="15">
      <c r="A197" s="30">
        <v>187</v>
      </c>
      <c r="B197" s="109"/>
      <c r="C197" s="110">
        <v>800</v>
      </c>
      <c r="D197" s="41"/>
      <c r="E197" s="33"/>
      <c r="F197" s="34"/>
      <c r="G197" s="39">
        <f t="shared" si="26"/>
        <v>21700</v>
      </c>
      <c r="H197" s="33">
        <v>18200</v>
      </c>
      <c r="I197" s="33">
        <v>3500</v>
      </c>
      <c r="J197" s="35">
        <v>0</v>
      </c>
      <c r="K197" s="89"/>
      <c r="L197" s="36">
        <f t="shared" si="27"/>
        <v>325.5</v>
      </c>
      <c r="M197" s="36">
        <f t="shared" si="21"/>
        <v>325.5</v>
      </c>
      <c r="N197" s="36">
        <f t="shared" si="28"/>
        <v>110.019</v>
      </c>
      <c r="O197" s="36">
        <f t="shared" si="22"/>
        <v>6.51</v>
      </c>
      <c r="P197" s="37">
        <f t="shared" si="23"/>
        <v>0</v>
      </c>
      <c r="Q197" s="38">
        <f t="shared" si="24"/>
        <v>442.029</v>
      </c>
      <c r="R197" s="111">
        <f t="shared" si="25"/>
        <v>82659.423</v>
      </c>
    </row>
    <row r="198" spans="1:18" ht="15">
      <c r="A198" s="30">
        <v>188</v>
      </c>
      <c r="B198" s="109"/>
      <c r="C198" s="110">
        <v>800</v>
      </c>
      <c r="D198" s="41"/>
      <c r="E198" s="33"/>
      <c r="F198" s="34"/>
      <c r="G198" s="39">
        <f t="shared" si="26"/>
        <v>21700</v>
      </c>
      <c r="H198" s="33">
        <v>18200</v>
      </c>
      <c r="I198" s="33">
        <v>3500</v>
      </c>
      <c r="J198" s="35">
        <v>0</v>
      </c>
      <c r="K198" s="89"/>
      <c r="L198" s="36">
        <f t="shared" si="27"/>
        <v>325.5</v>
      </c>
      <c r="M198" s="36">
        <f t="shared" si="21"/>
        <v>325.5</v>
      </c>
      <c r="N198" s="36">
        <f t="shared" si="28"/>
        <v>110.019</v>
      </c>
      <c r="O198" s="36">
        <f t="shared" si="22"/>
        <v>6.51</v>
      </c>
      <c r="P198" s="37">
        <f t="shared" si="23"/>
        <v>0</v>
      </c>
      <c r="Q198" s="38">
        <f t="shared" si="24"/>
        <v>442.029</v>
      </c>
      <c r="R198" s="111">
        <f t="shared" si="25"/>
        <v>83101.452</v>
      </c>
    </row>
    <row r="199" spans="1:18" ht="15">
      <c r="A199" s="30">
        <v>189</v>
      </c>
      <c r="B199" s="109"/>
      <c r="C199" s="110">
        <v>800</v>
      </c>
      <c r="D199" s="41"/>
      <c r="E199" s="33"/>
      <c r="F199" s="34"/>
      <c r="G199" s="39">
        <f t="shared" si="26"/>
        <v>21700</v>
      </c>
      <c r="H199" s="33">
        <v>18200</v>
      </c>
      <c r="I199" s="33">
        <v>3500</v>
      </c>
      <c r="J199" s="35">
        <v>0</v>
      </c>
      <c r="K199" s="89"/>
      <c r="L199" s="36">
        <f t="shared" si="27"/>
        <v>325.5</v>
      </c>
      <c r="M199" s="36">
        <f t="shared" si="21"/>
        <v>325.5</v>
      </c>
      <c r="N199" s="36">
        <f t="shared" si="28"/>
        <v>110.019</v>
      </c>
      <c r="O199" s="36">
        <f t="shared" si="22"/>
        <v>6.51</v>
      </c>
      <c r="P199" s="37">
        <f t="shared" si="23"/>
        <v>0</v>
      </c>
      <c r="Q199" s="38">
        <f t="shared" si="24"/>
        <v>442.029</v>
      </c>
      <c r="R199" s="111">
        <f t="shared" si="25"/>
        <v>83543.481</v>
      </c>
    </row>
    <row r="200" spans="1:18" ht="15">
      <c r="A200" s="30">
        <v>190</v>
      </c>
      <c r="B200" s="109"/>
      <c r="C200" s="110">
        <v>800</v>
      </c>
      <c r="D200" s="41"/>
      <c r="E200" s="33"/>
      <c r="F200" s="34"/>
      <c r="G200" s="39">
        <f t="shared" si="26"/>
        <v>21700</v>
      </c>
      <c r="H200" s="33">
        <v>18200</v>
      </c>
      <c r="I200" s="33">
        <v>3500</v>
      </c>
      <c r="J200" s="35">
        <v>0</v>
      </c>
      <c r="K200" s="89"/>
      <c r="L200" s="36">
        <f t="shared" si="27"/>
        <v>325.5</v>
      </c>
      <c r="M200" s="36">
        <f aca="true" t="shared" si="29" ref="M200:M263">K200+L200</f>
        <v>325.5</v>
      </c>
      <c r="N200" s="36">
        <f t="shared" si="28"/>
        <v>110.019</v>
      </c>
      <c r="O200" s="36">
        <f aca="true" t="shared" si="30" ref="O200:O263">M200*0.02</f>
        <v>6.51</v>
      </c>
      <c r="P200" s="37">
        <f aca="true" t="shared" si="31" ref="P200:P263">J200</f>
        <v>0</v>
      </c>
      <c r="Q200" s="38">
        <f aca="true" t="shared" si="32" ref="Q200:Q263">M200+N200+O200+P200</f>
        <v>442.029</v>
      </c>
      <c r="R200" s="111">
        <f aca="true" t="shared" si="33" ref="R200:R263">Q200*A200</f>
        <v>83985.51</v>
      </c>
    </row>
    <row r="201" spans="1:18" ht="15">
      <c r="A201" s="30">
        <v>191</v>
      </c>
      <c r="B201" s="109"/>
      <c r="C201" s="110">
        <v>800</v>
      </c>
      <c r="D201" s="41"/>
      <c r="E201" s="33"/>
      <c r="F201" s="34"/>
      <c r="G201" s="39">
        <f t="shared" si="26"/>
        <v>21700</v>
      </c>
      <c r="H201" s="33">
        <v>18200</v>
      </c>
      <c r="I201" s="33">
        <v>3500</v>
      </c>
      <c r="J201" s="35">
        <v>0</v>
      </c>
      <c r="K201" s="89"/>
      <c r="L201" s="36">
        <f t="shared" si="27"/>
        <v>325.5</v>
      </c>
      <c r="M201" s="36">
        <f t="shared" si="29"/>
        <v>325.5</v>
      </c>
      <c r="N201" s="36">
        <f t="shared" si="28"/>
        <v>110.019</v>
      </c>
      <c r="O201" s="36">
        <f t="shared" si="30"/>
        <v>6.51</v>
      </c>
      <c r="P201" s="37">
        <f t="shared" si="31"/>
        <v>0</v>
      </c>
      <c r="Q201" s="38">
        <f t="shared" si="32"/>
        <v>442.029</v>
      </c>
      <c r="R201" s="111">
        <f t="shared" si="33"/>
        <v>84427.539</v>
      </c>
    </row>
    <row r="202" spans="1:18" ht="15">
      <c r="A202" s="30">
        <v>192</v>
      </c>
      <c r="B202" s="109"/>
      <c r="C202" s="110">
        <v>800</v>
      </c>
      <c r="D202" s="41"/>
      <c r="E202" s="33"/>
      <c r="F202" s="34"/>
      <c r="G202" s="39">
        <f t="shared" si="26"/>
        <v>21700</v>
      </c>
      <c r="H202" s="33">
        <v>18200</v>
      </c>
      <c r="I202" s="33">
        <v>3500</v>
      </c>
      <c r="J202" s="35">
        <v>0</v>
      </c>
      <c r="K202" s="89"/>
      <c r="L202" s="36">
        <f t="shared" si="27"/>
        <v>325.5</v>
      </c>
      <c r="M202" s="36">
        <f t="shared" si="29"/>
        <v>325.5</v>
      </c>
      <c r="N202" s="36">
        <f t="shared" si="28"/>
        <v>110.019</v>
      </c>
      <c r="O202" s="36">
        <f t="shared" si="30"/>
        <v>6.51</v>
      </c>
      <c r="P202" s="37">
        <f t="shared" si="31"/>
        <v>0</v>
      </c>
      <c r="Q202" s="38">
        <f t="shared" si="32"/>
        <v>442.029</v>
      </c>
      <c r="R202" s="111">
        <f t="shared" si="33"/>
        <v>84869.568</v>
      </c>
    </row>
    <row r="203" spans="1:18" ht="15">
      <c r="A203" s="30">
        <v>193</v>
      </c>
      <c r="B203" s="109"/>
      <c r="C203" s="110">
        <v>800</v>
      </c>
      <c r="D203" s="41"/>
      <c r="E203" s="33"/>
      <c r="F203" s="34"/>
      <c r="G203" s="39">
        <f t="shared" si="26"/>
        <v>21700</v>
      </c>
      <c r="H203" s="33">
        <v>18200</v>
      </c>
      <c r="I203" s="33">
        <v>3500</v>
      </c>
      <c r="J203" s="35">
        <v>0</v>
      </c>
      <c r="K203" s="89"/>
      <c r="L203" s="36">
        <f t="shared" si="27"/>
        <v>325.5</v>
      </c>
      <c r="M203" s="36">
        <f t="shared" si="29"/>
        <v>325.5</v>
      </c>
      <c r="N203" s="36">
        <f t="shared" si="28"/>
        <v>110.019</v>
      </c>
      <c r="O203" s="36">
        <f t="shared" si="30"/>
        <v>6.51</v>
      </c>
      <c r="P203" s="37">
        <f t="shared" si="31"/>
        <v>0</v>
      </c>
      <c r="Q203" s="38">
        <f t="shared" si="32"/>
        <v>442.029</v>
      </c>
      <c r="R203" s="111">
        <f t="shared" si="33"/>
        <v>85311.597</v>
      </c>
    </row>
    <row r="204" spans="1:18" ht="15">
      <c r="A204" s="30">
        <v>194</v>
      </c>
      <c r="B204" s="109"/>
      <c r="C204" s="110">
        <v>800</v>
      </c>
      <c r="D204" s="41"/>
      <c r="E204" s="33"/>
      <c r="F204" s="34"/>
      <c r="G204" s="39">
        <f aca="true" t="shared" si="34" ref="G204:G267">H204+I204</f>
        <v>21700</v>
      </c>
      <c r="H204" s="33">
        <v>18200</v>
      </c>
      <c r="I204" s="33">
        <v>3500</v>
      </c>
      <c r="J204" s="35">
        <v>0</v>
      </c>
      <c r="K204" s="89"/>
      <c r="L204" s="36">
        <f aca="true" t="shared" si="35" ref="L204:L267">G204*12/C204</f>
        <v>325.5</v>
      </c>
      <c r="M204" s="36">
        <f t="shared" si="29"/>
        <v>325.5</v>
      </c>
      <c r="N204" s="36">
        <f aca="true" t="shared" si="36" ref="N204:N267">M204*0.338</f>
        <v>110.019</v>
      </c>
      <c r="O204" s="36">
        <f t="shared" si="30"/>
        <v>6.51</v>
      </c>
      <c r="P204" s="37">
        <f t="shared" si="31"/>
        <v>0</v>
      </c>
      <c r="Q204" s="38">
        <f t="shared" si="32"/>
        <v>442.029</v>
      </c>
      <c r="R204" s="111">
        <f t="shared" si="33"/>
        <v>85753.626</v>
      </c>
    </row>
    <row r="205" spans="1:18" ht="15">
      <c r="A205" s="30">
        <v>195</v>
      </c>
      <c r="B205" s="109"/>
      <c r="C205" s="110">
        <v>800</v>
      </c>
      <c r="D205" s="41"/>
      <c r="E205" s="33"/>
      <c r="F205" s="34"/>
      <c r="G205" s="39">
        <f t="shared" si="34"/>
        <v>21700</v>
      </c>
      <c r="H205" s="33">
        <v>18200</v>
      </c>
      <c r="I205" s="33">
        <v>3500</v>
      </c>
      <c r="J205" s="35">
        <v>0</v>
      </c>
      <c r="K205" s="89"/>
      <c r="L205" s="36">
        <f t="shared" si="35"/>
        <v>325.5</v>
      </c>
      <c r="M205" s="36">
        <f t="shared" si="29"/>
        <v>325.5</v>
      </c>
      <c r="N205" s="36">
        <f t="shared" si="36"/>
        <v>110.019</v>
      </c>
      <c r="O205" s="36">
        <f t="shared" si="30"/>
        <v>6.51</v>
      </c>
      <c r="P205" s="37">
        <f t="shared" si="31"/>
        <v>0</v>
      </c>
      <c r="Q205" s="38">
        <f t="shared" si="32"/>
        <v>442.029</v>
      </c>
      <c r="R205" s="111">
        <f t="shared" si="33"/>
        <v>86195.655</v>
      </c>
    </row>
    <row r="206" spans="1:18" ht="15">
      <c r="A206" s="30">
        <v>196</v>
      </c>
      <c r="B206" s="109"/>
      <c r="C206" s="110">
        <v>800</v>
      </c>
      <c r="D206" s="41"/>
      <c r="E206" s="33"/>
      <c r="F206" s="34"/>
      <c r="G206" s="39">
        <f t="shared" si="34"/>
        <v>21700</v>
      </c>
      <c r="H206" s="33">
        <v>18200</v>
      </c>
      <c r="I206" s="33">
        <v>3500</v>
      </c>
      <c r="J206" s="35">
        <v>0</v>
      </c>
      <c r="K206" s="89"/>
      <c r="L206" s="36">
        <f t="shared" si="35"/>
        <v>325.5</v>
      </c>
      <c r="M206" s="36">
        <f t="shared" si="29"/>
        <v>325.5</v>
      </c>
      <c r="N206" s="36">
        <f t="shared" si="36"/>
        <v>110.019</v>
      </c>
      <c r="O206" s="36">
        <f t="shared" si="30"/>
        <v>6.51</v>
      </c>
      <c r="P206" s="37">
        <f t="shared" si="31"/>
        <v>0</v>
      </c>
      <c r="Q206" s="38">
        <f t="shared" si="32"/>
        <v>442.029</v>
      </c>
      <c r="R206" s="111">
        <f t="shared" si="33"/>
        <v>86637.684</v>
      </c>
    </row>
    <row r="207" spans="1:18" ht="15">
      <c r="A207" s="30">
        <v>197</v>
      </c>
      <c r="B207" s="109"/>
      <c r="C207" s="110">
        <v>800</v>
      </c>
      <c r="D207" s="41"/>
      <c r="E207" s="33"/>
      <c r="F207" s="34"/>
      <c r="G207" s="39">
        <f t="shared" si="34"/>
        <v>21700</v>
      </c>
      <c r="H207" s="33">
        <v>18200</v>
      </c>
      <c r="I207" s="33">
        <v>3500</v>
      </c>
      <c r="J207" s="35">
        <v>0</v>
      </c>
      <c r="K207" s="89"/>
      <c r="L207" s="36">
        <f t="shared" si="35"/>
        <v>325.5</v>
      </c>
      <c r="M207" s="36">
        <f t="shared" si="29"/>
        <v>325.5</v>
      </c>
      <c r="N207" s="36">
        <f t="shared" si="36"/>
        <v>110.019</v>
      </c>
      <c r="O207" s="36">
        <f t="shared" si="30"/>
        <v>6.51</v>
      </c>
      <c r="P207" s="37">
        <f t="shared" si="31"/>
        <v>0</v>
      </c>
      <c r="Q207" s="38">
        <f t="shared" si="32"/>
        <v>442.029</v>
      </c>
      <c r="R207" s="111">
        <f t="shared" si="33"/>
        <v>87079.713</v>
      </c>
    </row>
    <row r="208" spans="1:18" ht="15">
      <c r="A208" s="30">
        <v>198</v>
      </c>
      <c r="B208" s="109"/>
      <c r="C208" s="110">
        <v>800</v>
      </c>
      <c r="D208" s="41"/>
      <c r="E208" s="33"/>
      <c r="F208" s="34"/>
      <c r="G208" s="39">
        <f t="shared" si="34"/>
        <v>21700</v>
      </c>
      <c r="H208" s="33">
        <v>18200</v>
      </c>
      <c r="I208" s="33">
        <v>3500</v>
      </c>
      <c r="J208" s="35">
        <v>0</v>
      </c>
      <c r="K208" s="89"/>
      <c r="L208" s="36">
        <f t="shared" si="35"/>
        <v>325.5</v>
      </c>
      <c r="M208" s="36">
        <f t="shared" si="29"/>
        <v>325.5</v>
      </c>
      <c r="N208" s="36">
        <f t="shared" si="36"/>
        <v>110.019</v>
      </c>
      <c r="O208" s="36">
        <f t="shared" si="30"/>
        <v>6.51</v>
      </c>
      <c r="P208" s="37">
        <f t="shared" si="31"/>
        <v>0</v>
      </c>
      <c r="Q208" s="38">
        <f t="shared" si="32"/>
        <v>442.029</v>
      </c>
      <c r="R208" s="111">
        <f t="shared" si="33"/>
        <v>87521.742</v>
      </c>
    </row>
    <row r="209" spans="1:18" ht="15">
      <c r="A209" s="30">
        <v>199</v>
      </c>
      <c r="B209" s="109"/>
      <c r="C209" s="110">
        <v>800</v>
      </c>
      <c r="D209" s="41"/>
      <c r="E209" s="33"/>
      <c r="F209" s="34"/>
      <c r="G209" s="39">
        <f t="shared" si="34"/>
        <v>21700</v>
      </c>
      <c r="H209" s="33">
        <v>18200</v>
      </c>
      <c r="I209" s="33">
        <v>3500</v>
      </c>
      <c r="J209" s="35">
        <v>0</v>
      </c>
      <c r="K209" s="89"/>
      <c r="L209" s="36">
        <f t="shared" si="35"/>
        <v>325.5</v>
      </c>
      <c r="M209" s="36">
        <f t="shared" si="29"/>
        <v>325.5</v>
      </c>
      <c r="N209" s="36">
        <f t="shared" si="36"/>
        <v>110.019</v>
      </c>
      <c r="O209" s="36">
        <f t="shared" si="30"/>
        <v>6.51</v>
      </c>
      <c r="P209" s="37">
        <f t="shared" si="31"/>
        <v>0</v>
      </c>
      <c r="Q209" s="38">
        <f t="shared" si="32"/>
        <v>442.029</v>
      </c>
      <c r="R209" s="111">
        <f t="shared" si="33"/>
        <v>87963.771</v>
      </c>
    </row>
    <row r="210" spans="1:18" ht="15">
      <c r="A210" s="30">
        <v>200</v>
      </c>
      <c r="B210" s="109"/>
      <c r="C210" s="110">
        <v>800</v>
      </c>
      <c r="D210" s="41"/>
      <c r="E210" s="33"/>
      <c r="F210" s="34"/>
      <c r="G210" s="39">
        <f t="shared" si="34"/>
        <v>21700</v>
      </c>
      <c r="H210" s="33">
        <v>18200</v>
      </c>
      <c r="I210" s="33">
        <v>3500</v>
      </c>
      <c r="J210" s="35">
        <v>0</v>
      </c>
      <c r="K210" s="89"/>
      <c r="L210" s="36">
        <f t="shared" si="35"/>
        <v>325.5</v>
      </c>
      <c r="M210" s="36">
        <f t="shared" si="29"/>
        <v>325.5</v>
      </c>
      <c r="N210" s="36">
        <f t="shared" si="36"/>
        <v>110.019</v>
      </c>
      <c r="O210" s="36">
        <f t="shared" si="30"/>
        <v>6.51</v>
      </c>
      <c r="P210" s="37">
        <f t="shared" si="31"/>
        <v>0</v>
      </c>
      <c r="Q210" s="38">
        <f t="shared" si="32"/>
        <v>442.029</v>
      </c>
      <c r="R210" s="111">
        <f t="shared" si="33"/>
        <v>88405.8</v>
      </c>
    </row>
    <row r="211" spans="1:18" ht="15">
      <c r="A211" s="30">
        <v>201</v>
      </c>
      <c r="B211" s="109"/>
      <c r="C211" s="110">
        <v>800</v>
      </c>
      <c r="D211" s="41"/>
      <c r="E211" s="33"/>
      <c r="F211" s="34"/>
      <c r="G211" s="39">
        <f t="shared" si="34"/>
        <v>21700</v>
      </c>
      <c r="H211" s="33">
        <v>18200</v>
      </c>
      <c r="I211" s="33">
        <v>3500</v>
      </c>
      <c r="J211" s="35">
        <v>0</v>
      </c>
      <c r="K211" s="89"/>
      <c r="L211" s="36">
        <f t="shared" si="35"/>
        <v>325.5</v>
      </c>
      <c r="M211" s="36">
        <f t="shared" si="29"/>
        <v>325.5</v>
      </c>
      <c r="N211" s="36">
        <f t="shared" si="36"/>
        <v>110.019</v>
      </c>
      <c r="O211" s="36">
        <f t="shared" si="30"/>
        <v>6.51</v>
      </c>
      <c r="P211" s="37">
        <f t="shared" si="31"/>
        <v>0</v>
      </c>
      <c r="Q211" s="38">
        <f t="shared" si="32"/>
        <v>442.029</v>
      </c>
      <c r="R211" s="111">
        <f t="shared" si="33"/>
        <v>88847.829</v>
      </c>
    </row>
    <row r="212" spans="1:18" ht="15">
      <c r="A212" s="30">
        <v>202</v>
      </c>
      <c r="B212" s="109"/>
      <c r="C212" s="110">
        <v>800</v>
      </c>
      <c r="D212" s="41"/>
      <c r="E212" s="33"/>
      <c r="F212" s="34"/>
      <c r="G212" s="39">
        <f t="shared" si="34"/>
        <v>21700</v>
      </c>
      <c r="H212" s="33">
        <v>18200</v>
      </c>
      <c r="I212" s="33">
        <v>3500</v>
      </c>
      <c r="J212" s="35">
        <v>0</v>
      </c>
      <c r="K212" s="89"/>
      <c r="L212" s="36">
        <f t="shared" si="35"/>
        <v>325.5</v>
      </c>
      <c r="M212" s="36">
        <f t="shared" si="29"/>
        <v>325.5</v>
      </c>
      <c r="N212" s="36">
        <f t="shared" si="36"/>
        <v>110.019</v>
      </c>
      <c r="O212" s="36">
        <f t="shared" si="30"/>
        <v>6.51</v>
      </c>
      <c r="P212" s="37">
        <f t="shared" si="31"/>
        <v>0</v>
      </c>
      <c r="Q212" s="38">
        <f t="shared" si="32"/>
        <v>442.029</v>
      </c>
      <c r="R212" s="111">
        <f t="shared" si="33"/>
        <v>89289.858</v>
      </c>
    </row>
    <row r="213" spans="1:18" ht="15">
      <c r="A213" s="30">
        <v>203</v>
      </c>
      <c r="B213" s="109"/>
      <c r="C213" s="110">
        <v>800</v>
      </c>
      <c r="D213" s="41"/>
      <c r="E213" s="33"/>
      <c r="F213" s="34"/>
      <c r="G213" s="39">
        <f t="shared" si="34"/>
        <v>21700</v>
      </c>
      <c r="H213" s="33">
        <v>18200</v>
      </c>
      <c r="I213" s="33">
        <v>3500</v>
      </c>
      <c r="J213" s="35">
        <v>0</v>
      </c>
      <c r="K213" s="89"/>
      <c r="L213" s="36">
        <f t="shared" si="35"/>
        <v>325.5</v>
      </c>
      <c r="M213" s="36">
        <f t="shared" si="29"/>
        <v>325.5</v>
      </c>
      <c r="N213" s="36">
        <f t="shared" si="36"/>
        <v>110.019</v>
      </c>
      <c r="O213" s="36">
        <f t="shared" si="30"/>
        <v>6.51</v>
      </c>
      <c r="P213" s="37">
        <f t="shared" si="31"/>
        <v>0</v>
      </c>
      <c r="Q213" s="38">
        <f t="shared" si="32"/>
        <v>442.029</v>
      </c>
      <c r="R213" s="111">
        <f t="shared" si="33"/>
        <v>89731.887</v>
      </c>
    </row>
    <row r="214" spans="1:18" ht="15">
      <c r="A214" s="30">
        <v>204</v>
      </c>
      <c r="B214" s="109"/>
      <c r="C214" s="110">
        <v>800</v>
      </c>
      <c r="D214" s="41"/>
      <c r="E214" s="33"/>
      <c r="F214" s="34"/>
      <c r="G214" s="39">
        <f t="shared" si="34"/>
        <v>21700</v>
      </c>
      <c r="H214" s="33">
        <v>18200</v>
      </c>
      <c r="I214" s="33">
        <v>3500</v>
      </c>
      <c r="J214" s="35">
        <v>0</v>
      </c>
      <c r="K214" s="89"/>
      <c r="L214" s="36">
        <f t="shared" si="35"/>
        <v>325.5</v>
      </c>
      <c r="M214" s="36">
        <f t="shared" si="29"/>
        <v>325.5</v>
      </c>
      <c r="N214" s="36">
        <f t="shared" si="36"/>
        <v>110.019</v>
      </c>
      <c r="O214" s="36">
        <f t="shared" si="30"/>
        <v>6.51</v>
      </c>
      <c r="P214" s="37">
        <f t="shared" si="31"/>
        <v>0</v>
      </c>
      <c r="Q214" s="38">
        <f t="shared" si="32"/>
        <v>442.029</v>
      </c>
      <c r="R214" s="111">
        <f t="shared" si="33"/>
        <v>90173.916</v>
      </c>
    </row>
    <row r="215" spans="1:18" ht="15">
      <c r="A215" s="30">
        <v>205</v>
      </c>
      <c r="B215" s="109"/>
      <c r="C215" s="110">
        <v>800</v>
      </c>
      <c r="D215" s="41"/>
      <c r="E215" s="33"/>
      <c r="F215" s="34"/>
      <c r="G215" s="39">
        <f t="shared" si="34"/>
        <v>21700</v>
      </c>
      <c r="H215" s="33">
        <v>18200</v>
      </c>
      <c r="I215" s="33">
        <v>3500</v>
      </c>
      <c r="J215" s="35">
        <v>0</v>
      </c>
      <c r="K215" s="89"/>
      <c r="L215" s="36">
        <f t="shared" si="35"/>
        <v>325.5</v>
      </c>
      <c r="M215" s="36">
        <f t="shared" si="29"/>
        <v>325.5</v>
      </c>
      <c r="N215" s="36">
        <f t="shared" si="36"/>
        <v>110.019</v>
      </c>
      <c r="O215" s="36">
        <f t="shared" si="30"/>
        <v>6.51</v>
      </c>
      <c r="P215" s="37">
        <f t="shared" si="31"/>
        <v>0</v>
      </c>
      <c r="Q215" s="38">
        <f t="shared" si="32"/>
        <v>442.029</v>
      </c>
      <c r="R215" s="111">
        <f t="shared" si="33"/>
        <v>90615.94499999999</v>
      </c>
    </row>
    <row r="216" spans="1:18" ht="15">
      <c r="A216" s="30">
        <v>206</v>
      </c>
      <c r="B216" s="109"/>
      <c r="C216" s="110">
        <v>800</v>
      </c>
      <c r="D216" s="41"/>
      <c r="E216" s="33"/>
      <c r="F216" s="34"/>
      <c r="G216" s="39">
        <f t="shared" si="34"/>
        <v>21700</v>
      </c>
      <c r="H216" s="33">
        <v>18200</v>
      </c>
      <c r="I216" s="33">
        <v>3500</v>
      </c>
      <c r="J216" s="35">
        <v>0</v>
      </c>
      <c r="K216" s="89"/>
      <c r="L216" s="36">
        <f t="shared" si="35"/>
        <v>325.5</v>
      </c>
      <c r="M216" s="36">
        <f t="shared" si="29"/>
        <v>325.5</v>
      </c>
      <c r="N216" s="36">
        <f t="shared" si="36"/>
        <v>110.019</v>
      </c>
      <c r="O216" s="36">
        <f t="shared" si="30"/>
        <v>6.51</v>
      </c>
      <c r="P216" s="37">
        <f t="shared" si="31"/>
        <v>0</v>
      </c>
      <c r="Q216" s="38">
        <f t="shared" si="32"/>
        <v>442.029</v>
      </c>
      <c r="R216" s="111">
        <f t="shared" si="33"/>
        <v>91057.974</v>
      </c>
    </row>
    <row r="217" spans="1:18" ht="15">
      <c r="A217" s="30">
        <v>207</v>
      </c>
      <c r="B217" s="109"/>
      <c r="C217" s="110">
        <v>800</v>
      </c>
      <c r="D217" s="41"/>
      <c r="E217" s="33"/>
      <c r="F217" s="34"/>
      <c r="G217" s="39">
        <f t="shared" si="34"/>
        <v>21700</v>
      </c>
      <c r="H217" s="33">
        <v>18200</v>
      </c>
      <c r="I217" s="33">
        <v>3500</v>
      </c>
      <c r="J217" s="35">
        <v>0</v>
      </c>
      <c r="K217" s="89"/>
      <c r="L217" s="36">
        <f t="shared" si="35"/>
        <v>325.5</v>
      </c>
      <c r="M217" s="36">
        <f t="shared" si="29"/>
        <v>325.5</v>
      </c>
      <c r="N217" s="36">
        <f t="shared" si="36"/>
        <v>110.019</v>
      </c>
      <c r="O217" s="36">
        <f t="shared" si="30"/>
        <v>6.51</v>
      </c>
      <c r="P217" s="37">
        <f t="shared" si="31"/>
        <v>0</v>
      </c>
      <c r="Q217" s="38">
        <f t="shared" si="32"/>
        <v>442.029</v>
      </c>
      <c r="R217" s="111">
        <f t="shared" si="33"/>
        <v>91500.003</v>
      </c>
    </row>
    <row r="218" spans="1:18" ht="15">
      <c r="A218" s="30">
        <v>208</v>
      </c>
      <c r="B218" s="109"/>
      <c r="C218" s="110">
        <v>800</v>
      </c>
      <c r="D218" s="41"/>
      <c r="E218" s="33"/>
      <c r="F218" s="34"/>
      <c r="G218" s="39">
        <f t="shared" si="34"/>
        <v>21700</v>
      </c>
      <c r="H218" s="33">
        <v>18200</v>
      </c>
      <c r="I218" s="33">
        <v>3500</v>
      </c>
      <c r="J218" s="35">
        <v>0</v>
      </c>
      <c r="K218" s="89"/>
      <c r="L218" s="36">
        <f t="shared" si="35"/>
        <v>325.5</v>
      </c>
      <c r="M218" s="36">
        <f t="shared" si="29"/>
        <v>325.5</v>
      </c>
      <c r="N218" s="36">
        <f t="shared" si="36"/>
        <v>110.019</v>
      </c>
      <c r="O218" s="36">
        <f t="shared" si="30"/>
        <v>6.51</v>
      </c>
      <c r="P218" s="37">
        <f t="shared" si="31"/>
        <v>0</v>
      </c>
      <c r="Q218" s="38">
        <f t="shared" si="32"/>
        <v>442.029</v>
      </c>
      <c r="R218" s="111">
        <f t="shared" si="33"/>
        <v>91942.032</v>
      </c>
    </row>
    <row r="219" spans="1:18" ht="15">
      <c r="A219" s="30">
        <v>209</v>
      </c>
      <c r="B219" s="109"/>
      <c r="C219" s="110">
        <v>800</v>
      </c>
      <c r="D219" s="41"/>
      <c r="E219" s="33"/>
      <c r="F219" s="34"/>
      <c r="G219" s="39">
        <f t="shared" si="34"/>
        <v>21700</v>
      </c>
      <c r="H219" s="33">
        <v>18200</v>
      </c>
      <c r="I219" s="33">
        <v>3500</v>
      </c>
      <c r="J219" s="35">
        <v>0</v>
      </c>
      <c r="K219" s="89"/>
      <c r="L219" s="36">
        <f t="shared" si="35"/>
        <v>325.5</v>
      </c>
      <c r="M219" s="36">
        <f t="shared" si="29"/>
        <v>325.5</v>
      </c>
      <c r="N219" s="36">
        <f t="shared" si="36"/>
        <v>110.019</v>
      </c>
      <c r="O219" s="36">
        <f t="shared" si="30"/>
        <v>6.51</v>
      </c>
      <c r="P219" s="37">
        <f t="shared" si="31"/>
        <v>0</v>
      </c>
      <c r="Q219" s="38">
        <f t="shared" si="32"/>
        <v>442.029</v>
      </c>
      <c r="R219" s="111">
        <f t="shared" si="33"/>
        <v>92384.061</v>
      </c>
    </row>
    <row r="220" spans="1:18" ht="15">
      <c r="A220" s="30">
        <v>210</v>
      </c>
      <c r="B220" s="109"/>
      <c r="C220" s="110">
        <v>800</v>
      </c>
      <c r="D220" s="41"/>
      <c r="E220" s="33"/>
      <c r="F220" s="34"/>
      <c r="G220" s="39">
        <f t="shared" si="34"/>
        <v>21700</v>
      </c>
      <c r="H220" s="33">
        <v>18200</v>
      </c>
      <c r="I220" s="33">
        <v>3500</v>
      </c>
      <c r="J220" s="35">
        <v>0</v>
      </c>
      <c r="K220" s="89"/>
      <c r="L220" s="36">
        <f t="shared" si="35"/>
        <v>325.5</v>
      </c>
      <c r="M220" s="36">
        <f t="shared" si="29"/>
        <v>325.5</v>
      </c>
      <c r="N220" s="36">
        <f t="shared" si="36"/>
        <v>110.019</v>
      </c>
      <c r="O220" s="36">
        <f t="shared" si="30"/>
        <v>6.51</v>
      </c>
      <c r="P220" s="37">
        <f t="shared" si="31"/>
        <v>0</v>
      </c>
      <c r="Q220" s="38">
        <f t="shared" si="32"/>
        <v>442.029</v>
      </c>
      <c r="R220" s="111">
        <f t="shared" si="33"/>
        <v>92826.09</v>
      </c>
    </row>
    <row r="221" spans="1:18" ht="15">
      <c r="A221" s="30">
        <v>211</v>
      </c>
      <c r="B221" s="109"/>
      <c r="C221" s="110">
        <v>800</v>
      </c>
      <c r="D221" s="41"/>
      <c r="E221" s="33"/>
      <c r="F221" s="34"/>
      <c r="G221" s="39">
        <f t="shared" si="34"/>
        <v>21700</v>
      </c>
      <c r="H221" s="33">
        <v>18200</v>
      </c>
      <c r="I221" s="33">
        <v>3500</v>
      </c>
      <c r="J221" s="35">
        <v>0</v>
      </c>
      <c r="K221" s="89"/>
      <c r="L221" s="36">
        <f t="shared" si="35"/>
        <v>325.5</v>
      </c>
      <c r="M221" s="36">
        <f t="shared" si="29"/>
        <v>325.5</v>
      </c>
      <c r="N221" s="36">
        <f t="shared" si="36"/>
        <v>110.019</v>
      </c>
      <c r="O221" s="36">
        <f t="shared" si="30"/>
        <v>6.51</v>
      </c>
      <c r="P221" s="37">
        <f t="shared" si="31"/>
        <v>0</v>
      </c>
      <c r="Q221" s="38">
        <f t="shared" si="32"/>
        <v>442.029</v>
      </c>
      <c r="R221" s="111">
        <f t="shared" si="33"/>
        <v>93268.119</v>
      </c>
    </row>
    <row r="222" spans="1:18" ht="15">
      <c r="A222" s="30">
        <v>212</v>
      </c>
      <c r="B222" s="109"/>
      <c r="C222" s="110">
        <v>800</v>
      </c>
      <c r="D222" s="41"/>
      <c r="E222" s="33"/>
      <c r="F222" s="34"/>
      <c r="G222" s="39">
        <f t="shared" si="34"/>
        <v>21700</v>
      </c>
      <c r="H222" s="33">
        <v>18200</v>
      </c>
      <c r="I222" s="33">
        <v>3500</v>
      </c>
      <c r="J222" s="35">
        <v>0</v>
      </c>
      <c r="K222" s="89"/>
      <c r="L222" s="36">
        <f t="shared" si="35"/>
        <v>325.5</v>
      </c>
      <c r="M222" s="36">
        <f t="shared" si="29"/>
        <v>325.5</v>
      </c>
      <c r="N222" s="36">
        <f t="shared" si="36"/>
        <v>110.019</v>
      </c>
      <c r="O222" s="36">
        <f t="shared" si="30"/>
        <v>6.51</v>
      </c>
      <c r="P222" s="37">
        <f t="shared" si="31"/>
        <v>0</v>
      </c>
      <c r="Q222" s="38">
        <f t="shared" si="32"/>
        <v>442.029</v>
      </c>
      <c r="R222" s="111">
        <f t="shared" si="33"/>
        <v>93710.148</v>
      </c>
    </row>
    <row r="223" spans="1:18" ht="15">
      <c r="A223" s="30">
        <v>213</v>
      </c>
      <c r="B223" s="109"/>
      <c r="C223" s="110">
        <v>800</v>
      </c>
      <c r="D223" s="41"/>
      <c r="E223" s="33"/>
      <c r="F223" s="34"/>
      <c r="G223" s="39">
        <f t="shared" si="34"/>
        <v>21700</v>
      </c>
      <c r="H223" s="33">
        <v>18200</v>
      </c>
      <c r="I223" s="33">
        <v>3500</v>
      </c>
      <c r="J223" s="35">
        <v>0</v>
      </c>
      <c r="K223" s="89"/>
      <c r="L223" s="36">
        <f t="shared" si="35"/>
        <v>325.5</v>
      </c>
      <c r="M223" s="36">
        <f t="shared" si="29"/>
        <v>325.5</v>
      </c>
      <c r="N223" s="36">
        <f t="shared" si="36"/>
        <v>110.019</v>
      </c>
      <c r="O223" s="36">
        <f t="shared" si="30"/>
        <v>6.51</v>
      </c>
      <c r="P223" s="37">
        <f t="shared" si="31"/>
        <v>0</v>
      </c>
      <c r="Q223" s="38">
        <f t="shared" si="32"/>
        <v>442.029</v>
      </c>
      <c r="R223" s="111">
        <f t="shared" si="33"/>
        <v>94152.177</v>
      </c>
    </row>
    <row r="224" spans="1:18" ht="15">
      <c r="A224" s="30">
        <v>214</v>
      </c>
      <c r="B224" s="109"/>
      <c r="C224" s="110">
        <v>800</v>
      </c>
      <c r="D224" s="41"/>
      <c r="E224" s="33"/>
      <c r="F224" s="34"/>
      <c r="G224" s="39">
        <f t="shared" si="34"/>
        <v>21700</v>
      </c>
      <c r="H224" s="33">
        <v>18200</v>
      </c>
      <c r="I224" s="33">
        <v>3500</v>
      </c>
      <c r="J224" s="35">
        <v>0</v>
      </c>
      <c r="K224" s="89"/>
      <c r="L224" s="36">
        <f t="shared" si="35"/>
        <v>325.5</v>
      </c>
      <c r="M224" s="36">
        <f t="shared" si="29"/>
        <v>325.5</v>
      </c>
      <c r="N224" s="36">
        <f t="shared" si="36"/>
        <v>110.019</v>
      </c>
      <c r="O224" s="36">
        <f t="shared" si="30"/>
        <v>6.51</v>
      </c>
      <c r="P224" s="37">
        <f t="shared" si="31"/>
        <v>0</v>
      </c>
      <c r="Q224" s="38">
        <f t="shared" si="32"/>
        <v>442.029</v>
      </c>
      <c r="R224" s="111">
        <f t="shared" si="33"/>
        <v>94594.206</v>
      </c>
    </row>
    <row r="225" spans="1:18" ht="15">
      <c r="A225" s="30">
        <v>215</v>
      </c>
      <c r="B225" s="109"/>
      <c r="C225" s="110">
        <v>800</v>
      </c>
      <c r="D225" s="41"/>
      <c r="E225" s="33"/>
      <c r="F225" s="34"/>
      <c r="G225" s="39">
        <f t="shared" si="34"/>
        <v>21700</v>
      </c>
      <c r="H225" s="33">
        <v>18200</v>
      </c>
      <c r="I225" s="33">
        <v>3500</v>
      </c>
      <c r="J225" s="35">
        <v>0</v>
      </c>
      <c r="K225" s="89"/>
      <c r="L225" s="36">
        <f t="shared" si="35"/>
        <v>325.5</v>
      </c>
      <c r="M225" s="36">
        <f t="shared" si="29"/>
        <v>325.5</v>
      </c>
      <c r="N225" s="36">
        <f t="shared" si="36"/>
        <v>110.019</v>
      </c>
      <c r="O225" s="36">
        <f t="shared" si="30"/>
        <v>6.51</v>
      </c>
      <c r="P225" s="37">
        <f t="shared" si="31"/>
        <v>0</v>
      </c>
      <c r="Q225" s="38">
        <f t="shared" si="32"/>
        <v>442.029</v>
      </c>
      <c r="R225" s="111">
        <f t="shared" si="33"/>
        <v>95036.235</v>
      </c>
    </row>
    <row r="226" spans="1:18" ht="15">
      <c r="A226" s="30">
        <v>216</v>
      </c>
      <c r="B226" s="109"/>
      <c r="C226" s="110">
        <v>800</v>
      </c>
      <c r="D226" s="41"/>
      <c r="E226" s="33"/>
      <c r="F226" s="34"/>
      <c r="G226" s="39">
        <f t="shared" si="34"/>
        <v>21700</v>
      </c>
      <c r="H226" s="33">
        <v>18200</v>
      </c>
      <c r="I226" s="33">
        <v>3500</v>
      </c>
      <c r="J226" s="35">
        <v>0</v>
      </c>
      <c r="K226" s="89"/>
      <c r="L226" s="36">
        <f t="shared" si="35"/>
        <v>325.5</v>
      </c>
      <c r="M226" s="36">
        <f t="shared" si="29"/>
        <v>325.5</v>
      </c>
      <c r="N226" s="36">
        <f t="shared" si="36"/>
        <v>110.019</v>
      </c>
      <c r="O226" s="36">
        <f t="shared" si="30"/>
        <v>6.51</v>
      </c>
      <c r="P226" s="37">
        <f t="shared" si="31"/>
        <v>0</v>
      </c>
      <c r="Q226" s="38">
        <f t="shared" si="32"/>
        <v>442.029</v>
      </c>
      <c r="R226" s="111">
        <f t="shared" si="33"/>
        <v>95478.264</v>
      </c>
    </row>
    <row r="227" spans="1:18" ht="15">
      <c r="A227" s="30">
        <v>217</v>
      </c>
      <c r="B227" s="109"/>
      <c r="C227" s="110">
        <v>800</v>
      </c>
      <c r="D227" s="41"/>
      <c r="E227" s="33"/>
      <c r="F227" s="34"/>
      <c r="G227" s="39">
        <f t="shared" si="34"/>
        <v>21700</v>
      </c>
      <c r="H227" s="33">
        <v>18200</v>
      </c>
      <c r="I227" s="33">
        <v>3500</v>
      </c>
      <c r="J227" s="35">
        <v>0</v>
      </c>
      <c r="K227" s="89"/>
      <c r="L227" s="36">
        <f t="shared" si="35"/>
        <v>325.5</v>
      </c>
      <c r="M227" s="36">
        <f t="shared" si="29"/>
        <v>325.5</v>
      </c>
      <c r="N227" s="36">
        <f t="shared" si="36"/>
        <v>110.019</v>
      </c>
      <c r="O227" s="36">
        <f t="shared" si="30"/>
        <v>6.51</v>
      </c>
      <c r="P227" s="37">
        <f t="shared" si="31"/>
        <v>0</v>
      </c>
      <c r="Q227" s="38">
        <f t="shared" si="32"/>
        <v>442.029</v>
      </c>
      <c r="R227" s="111">
        <f t="shared" si="33"/>
        <v>95920.293</v>
      </c>
    </row>
    <row r="228" spans="1:18" ht="15">
      <c r="A228" s="30">
        <v>218</v>
      </c>
      <c r="B228" s="109"/>
      <c r="C228" s="110">
        <v>800</v>
      </c>
      <c r="D228" s="41"/>
      <c r="E228" s="33"/>
      <c r="F228" s="34"/>
      <c r="G228" s="39">
        <f t="shared" si="34"/>
        <v>21700</v>
      </c>
      <c r="H228" s="33">
        <v>18200</v>
      </c>
      <c r="I228" s="33">
        <v>3500</v>
      </c>
      <c r="J228" s="35">
        <v>0</v>
      </c>
      <c r="K228" s="89"/>
      <c r="L228" s="36">
        <f t="shared" si="35"/>
        <v>325.5</v>
      </c>
      <c r="M228" s="36">
        <f t="shared" si="29"/>
        <v>325.5</v>
      </c>
      <c r="N228" s="36">
        <f t="shared" si="36"/>
        <v>110.019</v>
      </c>
      <c r="O228" s="36">
        <f t="shared" si="30"/>
        <v>6.51</v>
      </c>
      <c r="P228" s="37">
        <f t="shared" si="31"/>
        <v>0</v>
      </c>
      <c r="Q228" s="38">
        <f t="shared" si="32"/>
        <v>442.029</v>
      </c>
      <c r="R228" s="111">
        <f t="shared" si="33"/>
        <v>96362.322</v>
      </c>
    </row>
    <row r="229" spans="1:18" ht="15">
      <c r="A229" s="30">
        <v>219</v>
      </c>
      <c r="B229" s="109"/>
      <c r="C229" s="110">
        <v>800</v>
      </c>
      <c r="D229" s="41"/>
      <c r="E229" s="33"/>
      <c r="F229" s="34"/>
      <c r="G229" s="39">
        <f t="shared" si="34"/>
        <v>21700</v>
      </c>
      <c r="H229" s="33">
        <v>18200</v>
      </c>
      <c r="I229" s="33">
        <v>3500</v>
      </c>
      <c r="J229" s="35">
        <v>0</v>
      </c>
      <c r="K229" s="89"/>
      <c r="L229" s="36">
        <f t="shared" si="35"/>
        <v>325.5</v>
      </c>
      <c r="M229" s="36">
        <f t="shared" si="29"/>
        <v>325.5</v>
      </c>
      <c r="N229" s="36">
        <f t="shared" si="36"/>
        <v>110.019</v>
      </c>
      <c r="O229" s="36">
        <f t="shared" si="30"/>
        <v>6.51</v>
      </c>
      <c r="P229" s="37">
        <f t="shared" si="31"/>
        <v>0</v>
      </c>
      <c r="Q229" s="38">
        <f t="shared" si="32"/>
        <v>442.029</v>
      </c>
      <c r="R229" s="111">
        <f t="shared" si="33"/>
        <v>96804.351</v>
      </c>
    </row>
    <row r="230" spans="1:18" ht="15">
      <c r="A230" s="30">
        <v>220</v>
      </c>
      <c r="B230" s="109"/>
      <c r="C230" s="110">
        <v>800</v>
      </c>
      <c r="D230" s="41"/>
      <c r="E230" s="33"/>
      <c r="F230" s="34"/>
      <c r="G230" s="39">
        <f t="shared" si="34"/>
        <v>21700</v>
      </c>
      <c r="H230" s="33">
        <v>18200</v>
      </c>
      <c r="I230" s="33">
        <v>3500</v>
      </c>
      <c r="J230" s="35">
        <v>0</v>
      </c>
      <c r="K230" s="89"/>
      <c r="L230" s="36">
        <f t="shared" si="35"/>
        <v>325.5</v>
      </c>
      <c r="M230" s="36">
        <f t="shared" si="29"/>
        <v>325.5</v>
      </c>
      <c r="N230" s="36">
        <f t="shared" si="36"/>
        <v>110.019</v>
      </c>
      <c r="O230" s="36">
        <f t="shared" si="30"/>
        <v>6.51</v>
      </c>
      <c r="P230" s="37">
        <f t="shared" si="31"/>
        <v>0</v>
      </c>
      <c r="Q230" s="38">
        <f t="shared" si="32"/>
        <v>442.029</v>
      </c>
      <c r="R230" s="111">
        <f t="shared" si="33"/>
        <v>97246.38</v>
      </c>
    </row>
    <row r="231" spans="1:18" ht="15">
      <c r="A231" s="30">
        <v>221</v>
      </c>
      <c r="B231" s="109"/>
      <c r="C231" s="110">
        <v>800</v>
      </c>
      <c r="D231" s="41"/>
      <c r="E231" s="33"/>
      <c r="F231" s="34"/>
      <c r="G231" s="39">
        <f t="shared" si="34"/>
        <v>21700</v>
      </c>
      <c r="H231" s="33">
        <v>18200</v>
      </c>
      <c r="I231" s="33">
        <v>3500</v>
      </c>
      <c r="J231" s="35">
        <v>0</v>
      </c>
      <c r="K231" s="89"/>
      <c r="L231" s="36">
        <f t="shared" si="35"/>
        <v>325.5</v>
      </c>
      <c r="M231" s="36">
        <f t="shared" si="29"/>
        <v>325.5</v>
      </c>
      <c r="N231" s="36">
        <f t="shared" si="36"/>
        <v>110.019</v>
      </c>
      <c r="O231" s="36">
        <f t="shared" si="30"/>
        <v>6.51</v>
      </c>
      <c r="P231" s="37">
        <f t="shared" si="31"/>
        <v>0</v>
      </c>
      <c r="Q231" s="38">
        <f t="shared" si="32"/>
        <v>442.029</v>
      </c>
      <c r="R231" s="111">
        <f t="shared" si="33"/>
        <v>97688.409</v>
      </c>
    </row>
    <row r="232" spans="1:18" ht="15">
      <c r="A232" s="30">
        <v>222</v>
      </c>
      <c r="B232" s="109"/>
      <c r="C232" s="110">
        <v>800</v>
      </c>
      <c r="D232" s="41"/>
      <c r="E232" s="33"/>
      <c r="F232" s="34"/>
      <c r="G232" s="39">
        <f t="shared" si="34"/>
        <v>21700</v>
      </c>
      <c r="H232" s="33">
        <v>18200</v>
      </c>
      <c r="I232" s="33">
        <v>3500</v>
      </c>
      <c r="J232" s="35">
        <v>0</v>
      </c>
      <c r="K232" s="89"/>
      <c r="L232" s="36">
        <f t="shared" si="35"/>
        <v>325.5</v>
      </c>
      <c r="M232" s="36">
        <f t="shared" si="29"/>
        <v>325.5</v>
      </c>
      <c r="N232" s="36">
        <f t="shared" si="36"/>
        <v>110.019</v>
      </c>
      <c r="O232" s="36">
        <f t="shared" si="30"/>
        <v>6.51</v>
      </c>
      <c r="P232" s="37">
        <f t="shared" si="31"/>
        <v>0</v>
      </c>
      <c r="Q232" s="38">
        <f t="shared" si="32"/>
        <v>442.029</v>
      </c>
      <c r="R232" s="111">
        <f t="shared" si="33"/>
        <v>98130.438</v>
      </c>
    </row>
    <row r="233" spans="1:18" ht="15">
      <c r="A233" s="30">
        <v>223</v>
      </c>
      <c r="B233" s="109"/>
      <c r="C233" s="110">
        <v>800</v>
      </c>
      <c r="D233" s="41"/>
      <c r="E233" s="33"/>
      <c r="F233" s="34"/>
      <c r="G233" s="39">
        <f t="shared" si="34"/>
        <v>21700</v>
      </c>
      <c r="H233" s="33">
        <v>18200</v>
      </c>
      <c r="I233" s="33">
        <v>3500</v>
      </c>
      <c r="J233" s="35">
        <v>0</v>
      </c>
      <c r="K233" s="89"/>
      <c r="L233" s="36">
        <f t="shared" si="35"/>
        <v>325.5</v>
      </c>
      <c r="M233" s="36">
        <f t="shared" si="29"/>
        <v>325.5</v>
      </c>
      <c r="N233" s="36">
        <f t="shared" si="36"/>
        <v>110.019</v>
      </c>
      <c r="O233" s="36">
        <f t="shared" si="30"/>
        <v>6.51</v>
      </c>
      <c r="P233" s="37">
        <f t="shared" si="31"/>
        <v>0</v>
      </c>
      <c r="Q233" s="38">
        <f t="shared" si="32"/>
        <v>442.029</v>
      </c>
      <c r="R233" s="111">
        <f t="shared" si="33"/>
        <v>98572.467</v>
      </c>
    </row>
    <row r="234" spans="1:18" ht="15">
      <c r="A234" s="30">
        <v>224</v>
      </c>
      <c r="B234" s="109"/>
      <c r="C234" s="110">
        <v>800</v>
      </c>
      <c r="D234" s="41"/>
      <c r="E234" s="33"/>
      <c r="F234" s="34"/>
      <c r="G234" s="39">
        <f t="shared" si="34"/>
        <v>21700</v>
      </c>
      <c r="H234" s="33">
        <v>18200</v>
      </c>
      <c r="I234" s="33">
        <v>3500</v>
      </c>
      <c r="J234" s="35">
        <v>0</v>
      </c>
      <c r="K234" s="89"/>
      <c r="L234" s="36">
        <f t="shared" si="35"/>
        <v>325.5</v>
      </c>
      <c r="M234" s="36">
        <f t="shared" si="29"/>
        <v>325.5</v>
      </c>
      <c r="N234" s="36">
        <f t="shared" si="36"/>
        <v>110.019</v>
      </c>
      <c r="O234" s="36">
        <f t="shared" si="30"/>
        <v>6.51</v>
      </c>
      <c r="P234" s="37">
        <f t="shared" si="31"/>
        <v>0</v>
      </c>
      <c r="Q234" s="38">
        <f t="shared" si="32"/>
        <v>442.029</v>
      </c>
      <c r="R234" s="111">
        <f t="shared" si="33"/>
        <v>99014.496</v>
      </c>
    </row>
    <row r="235" spans="1:18" ht="15">
      <c r="A235" s="30">
        <v>225</v>
      </c>
      <c r="B235" s="109"/>
      <c r="C235" s="110">
        <v>800</v>
      </c>
      <c r="D235" s="41"/>
      <c r="E235" s="33"/>
      <c r="F235" s="34"/>
      <c r="G235" s="39">
        <f t="shared" si="34"/>
        <v>21700</v>
      </c>
      <c r="H235" s="33">
        <v>18200</v>
      </c>
      <c r="I235" s="33">
        <v>3500</v>
      </c>
      <c r="J235" s="35">
        <v>0</v>
      </c>
      <c r="K235" s="89"/>
      <c r="L235" s="36">
        <f t="shared" si="35"/>
        <v>325.5</v>
      </c>
      <c r="M235" s="36">
        <f t="shared" si="29"/>
        <v>325.5</v>
      </c>
      <c r="N235" s="36">
        <f t="shared" si="36"/>
        <v>110.019</v>
      </c>
      <c r="O235" s="36">
        <f t="shared" si="30"/>
        <v>6.51</v>
      </c>
      <c r="P235" s="37">
        <f t="shared" si="31"/>
        <v>0</v>
      </c>
      <c r="Q235" s="38">
        <f t="shared" si="32"/>
        <v>442.029</v>
      </c>
      <c r="R235" s="111">
        <f t="shared" si="33"/>
        <v>99456.525</v>
      </c>
    </row>
    <row r="236" spans="1:18" ht="15">
      <c r="A236" s="30">
        <v>226</v>
      </c>
      <c r="B236" s="109"/>
      <c r="C236" s="110">
        <v>800</v>
      </c>
      <c r="D236" s="41"/>
      <c r="E236" s="33"/>
      <c r="F236" s="34"/>
      <c r="G236" s="39">
        <f t="shared" si="34"/>
        <v>21700</v>
      </c>
      <c r="H236" s="33">
        <v>18200</v>
      </c>
      <c r="I236" s="33">
        <v>3500</v>
      </c>
      <c r="J236" s="35">
        <v>0</v>
      </c>
      <c r="K236" s="89"/>
      <c r="L236" s="36">
        <f t="shared" si="35"/>
        <v>325.5</v>
      </c>
      <c r="M236" s="36">
        <f t="shared" si="29"/>
        <v>325.5</v>
      </c>
      <c r="N236" s="36">
        <f t="shared" si="36"/>
        <v>110.019</v>
      </c>
      <c r="O236" s="36">
        <f t="shared" si="30"/>
        <v>6.51</v>
      </c>
      <c r="P236" s="37">
        <f t="shared" si="31"/>
        <v>0</v>
      </c>
      <c r="Q236" s="38">
        <f t="shared" si="32"/>
        <v>442.029</v>
      </c>
      <c r="R236" s="111">
        <f t="shared" si="33"/>
        <v>99898.554</v>
      </c>
    </row>
    <row r="237" spans="1:18" ht="15">
      <c r="A237" s="30">
        <v>227</v>
      </c>
      <c r="B237" s="109"/>
      <c r="C237" s="110">
        <v>800</v>
      </c>
      <c r="D237" s="41"/>
      <c r="E237" s="33"/>
      <c r="F237" s="34"/>
      <c r="G237" s="39">
        <f t="shared" si="34"/>
        <v>21700</v>
      </c>
      <c r="H237" s="33">
        <v>18200</v>
      </c>
      <c r="I237" s="33">
        <v>3500</v>
      </c>
      <c r="J237" s="35">
        <v>0</v>
      </c>
      <c r="K237" s="89"/>
      <c r="L237" s="36">
        <f t="shared" si="35"/>
        <v>325.5</v>
      </c>
      <c r="M237" s="36">
        <f t="shared" si="29"/>
        <v>325.5</v>
      </c>
      <c r="N237" s="36">
        <f t="shared" si="36"/>
        <v>110.019</v>
      </c>
      <c r="O237" s="36">
        <f t="shared" si="30"/>
        <v>6.51</v>
      </c>
      <c r="P237" s="37">
        <f t="shared" si="31"/>
        <v>0</v>
      </c>
      <c r="Q237" s="38">
        <f t="shared" si="32"/>
        <v>442.029</v>
      </c>
      <c r="R237" s="111">
        <f t="shared" si="33"/>
        <v>100340.583</v>
      </c>
    </row>
    <row r="238" spans="1:18" ht="15">
      <c r="A238" s="30">
        <v>228</v>
      </c>
      <c r="B238" s="109"/>
      <c r="C238" s="110">
        <v>800</v>
      </c>
      <c r="D238" s="41"/>
      <c r="E238" s="33"/>
      <c r="F238" s="34"/>
      <c r="G238" s="39">
        <f t="shared" si="34"/>
        <v>21700</v>
      </c>
      <c r="H238" s="33">
        <v>18200</v>
      </c>
      <c r="I238" s="33">
        <v>3500</v>
      </c>
      <c r="J238" s="35">
        <v>0</v>
      </c>
      <c r="K238" s="89"/>
      <c r="L238" s="36">
        <f t="shared" si="35"/>
        <v>325.5</v>
      </c>
      <c r="M238" s="36">
        <f t="shared" si="29"/>
        <v>325.5</v>
      </c>
      <c r="N238" s="36">
        <f t="shared" si="36"/>
        <v>110.019</v>
      </c>
      <c r="O238" s="36">
        <f t="shared" si="30"/>
        <v>6.51</v>
      </c>
      <c r="P238" s="37">
        <f t="shared" si="31"/>
        <v>0</v>
      </c>
      <c r="Q238" s="38">
        <f t="shared" si="32"/>
        <v>442.029</v>
      </c>
      <c r="R238" s="111">
        <f t="shared" si="33"/>
        <v>100782.612</v>
      </c>
    </row>
    <row r="239" spans="1:18" ht="15">
      <c r="A239" s="30">
        <v>229</v>
      </c>
      <c r="B239" s="109"/>
      <c r="C239" s="110">
        <v>800</v>
      </c>
      <c r="D239" s="41"/>
      <c r="E239" s="33"/>
      <c r="F239" s="34"/>
      <c r="G239" s="39">
        <f t="shared" si="34"/>
        <v>21700</v>
      </c>
      <c r="H239" s="33">
        <v>18200</v>
      </c>
      <c r="I239" s="33">
        <v>3500</v>
      </c>
      <c r="J239" s="35">
        <v>0</v>
      </c>
      <c r="K239" s="89"/>
      <c r="L239" s="36">
        <f t="shared" si="35"/>
        <v>325.5</v>
      </c>
      <c r="M239" s="36">
        <f t="shared" si="29"/>
        <v>325.5</v>
      </c>
      <c r="N239" s="36">
        <f t="shared" si="36"/>
        <v>110.019</v>
      </c>
      <c r="O239" s="36">
        <f t="shared" si="30"/>
        <v>6.51</v>
      </c>
      <c r="P239" s="37">
        <f t="shared" si="31"/>
        <v>0</v>
      </c>
      <c r="Q239" s="38">
        <f t="shared" si="32"/>
        <v>442.029</v>
      </c>
      <c r="R239" s="111">
        <f t="shared" si="33"/>
        <v>101224.641</v>
      </c>
    </row>
    <row r="240" spans="1:18" ht="15">
      <c r="A240" s="30">
        <v>230</v>
      </c>
      <c r="B240" s="109"/>
      <c r="C240" s="110">
        <v>800</v>
      </c>
      <c r="D240" s="41"/>
      <c r="E240" s="33"/>
      <c r="F240" s="34"/>
      <c r="G240" s="39">
        <f t="shared" si="34"/>
        <v>21700</v>
      </c>
      <c r="H240" s="33">
        <v>18200</v>
      </c>
      <c r="I240" s="33">
        <v>3500</v>
      </c>
      <c r="J240" s="35">
        <v>0</v>
      </c>
      <c r="K240" s="89"/>
      <c r="L240" s="36">
        <f t="shared" si="35"/>
        <v>325.5</v>
      </c>
      <c r="M240" s="36">
        <f t="shared" si="29"/>
        <v>325.5</v>
      </c>
      <c r="N240" s="36">
        <f t="shared" si="36"/>
        <v>110.019</v>
      </c>
      <c r="O240" s="36">
        <f t="shared" si="30"/>
        <v>6.51</v>
      </c>
      <c r="P240" s="37">
        <f t="shared" si="31"/>
        <v>0</v>
      </c>
      <c r="Q240" s="38">
        <f t="shared" si="32"/>
        <v>442.029</v>
      </c>
      <c r="R240" s="111">
        <f t="shared" si="33"/>
        <v>101666.67</v>
      </c>
    </row>
    <row r="241" spans="1:18" ht="15">
      <c r="A241" s="30">
        <v>231</v>
      </c>
      <c r="B241" s="109"/>
      <c r="C241" s="110">
        <v>800</v>
      </c>
      <c r="D241" s="41"/>
      <c r="E241" s="33"/>
      <c r="F241" s="34"/>
      <c r="G241" s="39">
        <f t="shared" si="34"/>
        <v>21700</v>
      </c>
      <c r="H241" s="33">
        <v>18200</v>
      </c>
      <c r="I241" s="33">
        <v>3500</v>
      </c>
      <c r="J241" s="35">
        <v>0</v>
      </c>
      <c r="K241" s="89"/>
      <c r="L241" s="36">
        <f t="shared" si="35"/>
        <v>325.5</v>
      </c>
      <c r="M241" s="36">
        <f t="shared" si="29"/>
        <v>325.5</v>
      </c>
      <c r="N241" s="36">
        <f t="shared" si="36"/>
        <v>110.019</v>
      </c>
      <c r="O241" s="36">
        <f t="shared" si="30"/>
        <v>6.51</v>
      </c>
      <c r="P241" s="37">
        <f t="shared" si="31"/>
        <v>0</v>
      </c>
      <c r="Q241" s="38">
        <f t="shared" si="32"/>
        <v>442.029</v>
      </c>
      <c r="R241" s="111">
        <f t="shared" si="33"/>
        <v>102108.699</v>
      </c>
    </row>
    <row r="242" spans="1:18" ht="15">
      <c r="A242" s="30">
        <v>232</v>
      </c>
      <c r="B242" s="109"/>
      <c r="C242" s="110">
        <v>800</v>
      </c>
      <c r="D242" s="41"/>
      <c r="E242" s="33"/>
      <c r="F242" s="34"/>
      <c r="G242" s="39">
        <f t="shared" si="34"/>
        <v>21700</v>
      </c>
      <c r="H242" s="33">
        <v>18200</v>
      </c>
      <c r="I242" s="33">
        <v>3500</v>
      </c>
      <c r="J242" s="35">
        <v>0</v>
      </c>
      <c r="K242" s="89"/>
      <c r="L242" s="36">
        <f t="shared" si="35"/>
        <v>325.5</v>
      </c>
      <c r="M242" s="36">
        <f t="shared" si="29"/>
        <v>325.5</v>
      </c>
      <c r="N242" s="36">
        <f t="shared" si="36"/>
        <v>110.019</v>
      </c>
      <c r="O242" s="36">
        <f t="shared" si="30"/>
        <v>6.51</v>
      </c>
      <c r="P242" s="37">
        <f t="shared" si="31"/>
        <v>0</v>
      </c>
      <c r="Q242" s="38">
        <f t="shared" si="32"/>
        <v>442.029</v>
      </c>
      <c r="R242" s="111">
        <f t="shared" si="33"/>
        <v>102550.728</v>
      </c>
    </row>
    <row r="243" spans="1:18" ht="15">
      <c r="A243" s="30">
        <v>233</v>
      </c>
      <c r="B243" s="109"/>
      <c r="C243" s="110">
        <v>800</v>
      </c>
      <c r="D243" s="41"/>
      <c r="E243" s="33"/>
      <c r="F243" s="34"/>
      <c r="G243" s="39">
        <f t="shared" si="34"/>
        <v>21700</v>
      </c>
      <c r="H243" s="33">
        <v>18200</v>
      </c>
      <c r="I243" s="33">
        <v>3500</v>
      </c>
      <c r="J243" s="35">
        <v>0</v>
      </c>
      <c r="K243" s="89"/>
      <c r="L243" s="36">
        <f t="shared" si="35"/>
        <v>325.5</v>
      </c>
      <c r="M243" s="36">
        <f t="shared" si="29"/>
        <v>325.5</v>
      </c>
      <c r="N243" s="36">
        <f t="shared" si="36"/>
        <v>110.019</v>
      </c>
      <c r="O243" s="36">
        <f t="shared" si="30"/>
        <v>6.51</v>
      </c>
      <c r="P243" s="37">
        <f t="shared" si="31"/>
        <v>0</v>
      </c>
      <c r="Q243" s="38">
        <f t="shared" si="32"/>
        <v>442.029</v>
      </c>
      <c r="R243" s="111">
        <f t="shared" si="33"/>
        <v>102992.757</v>
      </c>
    </row>
    <row r="244" spans="1:18" ht="15">
      <c r="A244" s="30">
        <v>234</v>
      </c>
      <c r="B244" s="109"/>
      <c r="C244" s="110">
        <v>800</v>
      </c>
      <c r="D244" s="41"/>
      <c r="E244" s="33"/>
      <c r="F244" s="34"/>
      <c r="G244" s="39">
        <f t="shared" si="34"/>
        <v>21700</v>
      </c>
      <c r="H244" s="33">
        <v>18200</v>
      </c>
      <c r="I244" s="33">
        <v>3500</v>
      </c>
      <c r="J244" s="35">
        <v>0</v>
      </c>
      <c r="K244" s="89"/>
      <c r="L244" s="36">
        <f t="shared" si="35"/>
        <v>325.5</v>
      </c>
      <c r="M244" s="36">
        <f t="shared" si="29"/>
        <v>325.5</v>
      </c>
      <c r="N244" s="36">
        <f t="shared" si="36"/>
        <v>110.019</v>
      </c>
      <c r="O244" s="36">
        <f t="shared" si="30"/>
        <v>6.51</v>
      </c>
      <c r="P244" s="37">
        <f t="shared" si="31"/>
        <v>0</v>
      </c>
      <c r="Q244" s="38">
        <f t="shared" si="32"/>
        <v>442.029</v>
      </c>
      <c r="R244" s="111">
        <f t="shared" si="33"/>
        <v>103434.786</v>
      </c>
    </row>
    <row r="245" spans="1:18" ht="15">
      <c r="A245" s="30">
        <v>235</v>
      </c>
      <c r="B245" s="109"/>
      <c r="C245" s="110">
        <v>800</v>
      </c>
      <c r="D245" s="41"/>
      <c r="E245" s="33"/>
      <c r="F245" s="34"/>
      <c r="G245" s="39">
        <f t="shared" si="34"/>
        <v>21700</v>
      </c>
      <c r="H245" s="33">
        <v>18200</v>
      </c>
      <c r="I245" s="33">
        <v>3500</v>
      </c>
      <c r="J245" s="35">
        <v>0</v>
      </c>
      <c r="K245" s="89"/>
      <c r="L245" s="36">
        <f t="shared" si="35"/>
        <v>325.5</v>
      </c>
      <c r="M245" s="36">
        <f t="shared" si="29"/>
        <v>325.5</v>
      </c>
      <c r="N245" s="36">
        <f t="shared" si="36"/>
        <v>110.019</v>
      </c>
      <c r="O245" s="36">
        <f t="shared" si="30"/>
        <v>6.51</v>
      </c>
      <c r="P245" s="37">
        <f t="shared" si="31"/>
        <v>0</v>
      </c>
      <c r="Q245" s="38">
        <f t="shared" si="32"/>
        <v>442.029</v>
      </c>
      <c r="R245" s="111">
        <f t="shared" si="33"/>
        <v>103876.815</v>
      </c>
    </row>
    <row r="246" spans="1:18" ht="15">
      <c r="A246" s="30">
        <v>236</v>
      </c>
      <c r="B246" s="109"/>
      <c r="C246" s="110">
        <v>800</v>
      </c>
      <c r="D246" s="41"/>
      <c r="E246" s="33"/>
      <c r="F246" s="34"/>
      <c r="G246" s="39">
        <f t="shared" si="34"/>
        <v>21700</v>
      </c>
      <c r="H246" s="33">
        <v>18200</v>
      </c>
      <c r="I246" s="33">
        <v>3500</v>
      </c>
      <c r="J246" s="35">
        <v>0</v>
      </c>
      <c r="K246" s="89"/>
      <c r="L246" s="36">
        <f t="shared" si="35"/>
        <v>325.5</v>
      </c>
      <c r="M246" s="36">
        <f t="shared" si="29"/>
        <v>325.5</v>
      </c>
      <c r="N246" s="36">
        <f t="shared" si="36"/>
        <v>110.019</v>
      </c>
      <c r="O246" s="36">
        <f t="shared" si="30"/>
        <v>6.51</v>
      </c>
      <c r="P246" s="37">
        <f t="shared" si="31"/>
        <v>0</v>
      </c>
      <c r="Q246" s="38">
        <f t="shared" si="32"/>
        <v>442.029</v>
      </c>
      <c r="R246" s="111">
        <f t="shared" si="33"/>
        <v>104318.844</v>
      </c>
    </row>
    <row r="247" spans="1:18" ht="15">
      <c r="A247" s="30">
        <v>237</v>
      </c>
      <c r="B247" s="109"/>
      <c r="C247" s="110">
        <v>800</v>
      </c>
      <c r="D247" s="41"/>
      <c r="E247" s="33"/>
      <c r="F247" s="34"/>
      <c r="G247" s="39">
        <f t="shared" si="34"/>
        <v>21700</v>
      </c>
      <c r="H247" s="33">
        <v>18200</v>
      </c>
      <c r="I247" s="33">
        <v>3500</v>
      </c>
      <c r="J247" s="35">
        <v>0</v>
      </c>
      <c r="K247" s="89"/>
      <c r="L247" s="36">
        <f t="shared" si="35"/>
        <v>325.5</v>
      </c>
      <c r="M247" s="36">
        <f t="shared" si="29"/>
        <v>325.5</v>
      </c>
      <c r="N247" s="36">
        <f t="shared" si="36"/>
        <v>110.019</v>
      </c>
      <c r="O247" s="36">
        <f t="shared" si="30"/>
        <v>6.51</v>
      </c>
      <c r="P247" s="37">
        <f t="shared" si="31"/>
        <v>0</v>
      </c>
      <c r="Q247" s="38">
        <f t="shared" si="32"/>
        <v>442.029</v>
      </c>
      <c r="R247" s="111">
        <f t="shared" si="33"/>
        <v>104760.87299999999</v>
      </c>
    </row>
    <row r="248" spans="1:18" ht="15">
      <c r="A248" s="30">
        <v>238</v>
      </c>
      <c r="B248" s="109"/>
      <c r="C248" s="110">
        <v>800</v>
      </c>
      <c r="D248" s="41"/>
      <c r="E248" s="33"/>
      <c r="F248" s="34"/>
      <c r="G248" s="39">
        <f t="shared" si="34"/>
        <v>21700</v>
      </c>
      <c r="H248" s="33">
        <v>18200</v>
      </c>
      <c r="I248" s="33">
        <v>3500</v>
      </c>
      <c r="J248" s="35">
        <v>0</v>
      </c>
      <c r="K248" s="89"/>
      <c r="L248" s="36">
        <f t="shared" si="35"/>
        <v>325.5</v>
      </c>
      <c r="M248" s="36">
        <f t="shared" si="29"/>
        <v>325.5</v>
      </c>
      <c r="N248" s="36">
        <f t="shared" si="36"/>
        <v>110.019</v>
      </c>
      <c r="O248" s="36">
        <f t="shared" si="30"/>
        <v>6.51</v>
      </c>
      <c r="P248" s="37">
        <f t="shared" si="31"/>
        <v>0</v>
      </c>
      <c r="Q248" s="38">
        <f t="shared" si="32"/>
        <v>442.029</v>
      </c>
      <c r="R248" s="111">
        <f t="shared" si="33"/>
        <v>105202.902</v>
      </c>
    </row>
    <row r="249" spans="1:18" ht="15">
      <c r="A249" s="30">
        <v>239</v>
      </c>
      <c r="B249" s="109"/>
      <c r="C249" s="110">
        <v>800</v>
      </c>
      <c r="D249" s="41"/>
      <c r="E249" s="33"/>
      <c r="F249" s="34"/>
      <c r="G249" s="39">
        <f t="shared" si="34"/>
        <v>21700</v>
      </c>
      <c r="H249" s="33">
        <v>18200</v>
      </c>
      <c r="I249" s="33">
        <v>3500</v>
      </c>
      <c r="J249" s="35">
        <v>0</v>
      </c>
      <c r="K249" s="89"/>
      <c r="L249" s="36">
        <f t="shared" si="35"/>
        <v>325.5</v>
      </c>
      <c r="M249" s="36">
        <f t="shared" si="29"/>
        <v>325.5</v>
      </c>
      <c r="N249" s="36">
        <f t="shared" si="36"/>
        <v>110.019</v>
      </c>
      <c r="O249" s="36">
        <f t="shared" si="30"/>
        <v>6.51</v>
      </c>
      <c r="P249" s="37">
        <f t="shared" si="31"/>
        <v>0</v>
      </c>
      <c r="Q249" s="38">
        <f t="shared" si="32"/>
        <v>442.029</v>
      </c>
      <c r="R249" s="111">
        <f t="shared" si="33"/>
        <v>105644.931</v>
      </c>
    </row>
    <row r="250" spans="1:18" ht="15">
      <c r="A250" s="30">
        <v>240</v>
      </c>
      <c r="B250" s="109"/>
      <c r="C250" s="110">
        <v>800</v>
      </c>
      <c r="D250" s="41"/>
      <c r="E250" s="33"/>
      <c r="F250" s="34"/>
      <c r="G250" s="39">
        <f t="shared" si="34"/>
        <v>21700</v>
      </c>
      <c r="H250" s="33">
        <v>18200</v>
      </c>
      <c r="I250" s="33">
        <v>3500</v>
      </c>
      <c r="J250" s="35">
        <v>0</v>
      </c>
      <c r="K250" s="89"/>
      <c r="L250" s="36">
        <f t="shared" si="35"/>
        <v>325.5</v>
      </c>
      <c r="M250" s="36">
        <f t="shared" si="29"/>
        <v>325.5</v>
      </c>
      <c r="N250" s="36">
        <f t="shared" si="36"/>
        <v>110.019</v>
      </c>
      <c r="O250" s="36">
        <f t="shared" si="30"/>
        <v>6.51</v>
      </c>
      <c r="P250" s="37">
        <f t="shared" si="31"/>
        <v>0</v>
      </c>
      <c r="Q250" s="38">
        <f t="shared" si="32"/>
        <v>442.029</v>
      </c>
      <c r="R250" s="111">
        <f t="shared" si="33"/>
        <v>106086.95999999999</v>
      </c>
    </row>
    <row r="251" spans="1:18" ht="15">
      <c r="A251" s="30">
        <v>241</v>
      </c>
      <c r="B251" s="109"/>
      <c r="C251" s="110">
        <v>800</v>
      </c>
      <c r="D251" s="41"/>
      <c r="E251" s="33"/>
      <c r="F251" s="34"/>
      <c r="G251" s="39">
        <f t="shared" si="34"/>
        <v>21700</v>
      </c>
      <c r="H251" s="33">
        <v>18200</v>
      </c>
      <c r="I251" s="33">
        <v>3500</v>
      </c>
      <c r="J251" s="35">
        <v>0</v>
      </c>
      <c r="K251" s="89"/>
      <c r="L251" s="36">
        <f t="shared" si="35"/>
        <v>325.5</v>
      </c>
      <c r="M251" s="36">
        <f t="shared" si="29"/>
        <v>325.5</v>
      </c>
      <c r="N251" s="36">
        <f t="shared" si="36"/>
        <v>110.019</v>
      </c>
      <c r="O251" s="36">
        <f t="shared" si="30"/>
        <v>6.51</v>
      </c>
      <c r="P251" s="37">
        <f t="shared" si="31"/>
        <v>0</v>
      </c>
      <c r="Q251" s="38">
        <f t="shared" si="32"/>
        <v>442.029</v>
      </c>
      <c r="R251" s="111">
        <f t="shared" si="33"/>
        <v>106528.989</v>
      </c>
    </row>
    <row r="252" spans="1:18" ht="15">
      <c r="A252" s="30">
        <v>242</v>
      </c>
      <c r="B252" s="109"/>
      <c r="C252" s="110">
        <v>800</v>
      </c>
      <c r="D252" s="41"/>
      <c r="E252" s="33"/>
      <c r="F252" s="34"/>
      <c r="G252" s="39">
        <f t="shared" si="34"/>
        <v>21700</v>
      </c>
      <c r="H252" s="33">
        <v>18200</v>
      </c>
      <c r="I252" s="33">
        <v>3500</v>
      </c>
      <c r="J252" s="35">
        <v>0</v>
      </c>
      <c r="K252" s="89"/>
      <c r="L252" s="36">
        <f t="shared" si="35"/>
        <v>325.5</v>
      </c>
      <c r="M252" s="36">
        <f t="shared" si="29"/>
        <v>325.5</v>
      </c>
      <c r="N252" s="36">
        <f t="shared" si="36"/>
        <v>110.019</v>
      </c>
      <c r="O252" s="36">
        <f t="shared" si="30"/>
        <v>6.51</v>
      </c>
      <c r="P252" s="37">
        <f t="shared" si="31"/>
        <v>0</v>
      </c>
      <c r="Q252" s="38">
        <f t="shared" si="32"/>
        <v>442.029</v>
      </c>
      <c r="R252" s="111">
        <f t="shared" si="33"/>
        <v>106971.018</v>
      </c>
    </row>
    <row r="253" spans="1:18" ht="15">
      <c r="A253" s="30">
        <v>243</v>
      </c>
      <c r="B253" s="109"/>
      <c r="C253" s="110">
        <v>800</v>
      </c>
      <c r="D253" s="41"/>
      <c r="E253" s="33"/>
      <c r="F253" s="34"/>
      <c r="G253" s="39">
        <f t="shared" si="34"/>
        <v>21700</v>
      </c>
      <c r="H253" s="33">
        <v>18200</v>
      </c>
      <c r="I253" s="33">
        <v>3500</v>
      </c>
      <c r="J253" s="35">
        <v>0</v>
      </c>
      <c r="K253" s="89"/>
      <c r="L253" s="36">
        <f t="shared" si="35"/>
        <v>325.5</v>
      </c>
      <c r="M253" s="36">
        <f t="shared" si="29"/>
        <v>325.5</v>
      </c>
      <c r="N253" s="36">
        <f t="shared" si="36"/>
        <v>110.019</v>
      </c>
      <c r="O253" s="36">
        <f t="shared" si="30"/>
        <v>6.51</v>
      </c>
      <c r="P253" s="37">
        <f t="shared" si="31"/>
        <v>0</v>
      </c>
      <c r="Q253" s="38">
        <f t="shared" si="32"/>
        <v>442.029</v>
      </c>
      <c r="R253" s="111">
        <f t="shared" si="33"/>
        <v>107413.047</v>
      </c>
    </row>
    <row r="254" spans="1:18" ht="15">
      <c r="A254" s="30">
        <v>244</v>
      </c>
      <c r="B254" s="109"/>
      <c r="C254" s="110">
        <v>800</v>
      </c>
      <c r="D254" s="41"/>
      <c r="E254" s="33"/>
      <c r="F254" s="34"/>
      <c r="G254" s="39">
        <f t="shared" si="34"/>
        <v>21700</v>
      </c>
      <c r="H254" s="33">
        <v>18200</v>
      </c>
      <c r="I254" s="33">
        <v>3500</v>
      </c>
      <c r="J254" s="35">
        <v>0</v>
      </c>
      <c r="K254" s="89"/>
      <c r="L254" s="36">
        <f t="shared" si="35"/>
        <v>325.5</v>
      </c>
      <c r="M254" s="36">
        <f t="shared" si="29"/>
        <v>325.5</v>
      </c>
      <c r="N254" s="36">
        <f t="shared" si="36"/>
        <v>110.019</v>
      </c>
      <c r="O254" s="36">
        <f t="shared" si="30"/>
        <v>6.51</v>
      </c>
      <c r="P254" s="37">
        <f t="shared" si="31"/>
        <v>0</v>
      </c>
      <c r="Q254" s="38">
        <f t="shared" si="32"/>
        <v>442.029</v>
      </c>
      <c r="R254" s="111">
        <f t="shared" si="33"/>
        <v>107855.076</v>
      </c>
    </row>
    <row r="255" spans="1:18" ht="15">
      <c r="A255" s="30">
        <v>245</v>
      </c>
      <c r="B255" s="109"/>
      <c r="C255" s="110">
        <v>800</v>
      </c>
      <c r="D255" s="41"/>
      <c r="E255" s="33"/>
      <c r="F255" s="34"/>
      <c r="G255" s="39">
        <f t="shared" si="34"/>
        <v>21700</v>
      </c>
      <c r="H255" s="33">
        <v>18200</v>
      </c>
      <c r="I255" s="33">
        <v>3500</v>
      </c>
      <c r="J255" s="35">
        <v>0</v>
      </c>
      <c r="K255" s="89"/>
      <c r="L255" s="36">
        <f t="shared" si="35"/>
        <v>325.5</v>
      </c>
      <c r="M255" s="36">
        <f t="shared" si="29"/>
        <v>325.5</v>
      </c>
      <c r="N255" s="36">
        <f t="shared" si="36"/>
        <v>110.019</v>
      </c>
      <c r="O255" s="36">
        <f t="shared" si="30"/>
        <v>6.51</v>
      </c>
      <c r="P255" s="37">
        <f t="shared" si="31"/>
        <v>0</v>
      </c>
      <c r="Q255" s="38">
        <f t="shared" si="32"/>
        <v>442.029</v>
      </c>
      <c r="R255" s="111">
        <f t="shared" si="33"/>
        <v>108297.105</v>
      </c>
    </row>
    <row r="256" spans="1:18" ht="15">
      <c r="A256" s="30">
        <v>246</v>
      </c>
      <c r="B256" s="109"/>
      <c r="C256" s="110">
        <v>800</v>
      </c>
      <c r="D256" s="41"/>
      <c r="E256" s="33"/>
      <c r="F256" s="34"/>
      <c r="G256" s="39">
        <f t="shared" si="34"/>
        <v>21700</v>
      </c>
      <c r="H256" s="33">
        <v>18200</v>
      </c>
      <c r="I256" s="33">
        <v>3500</v>
      </c>
      <c r="J256" s="35">
        <v>0</v>
      </c>
      <c r="K256" s="89"/>
      <c r="L256" s="36">
        <f t="shared" si="35"/>
        <v>325.5</v>
      </c>
      <c r="M256" s="36">
        <f t="shared" si="29"/>
        <v>325.5</v>
      </c>
      <c r="N256" s="36">
        <f t="shared" si="36"/>
        <v>110.019</v>
      </c>
      <c r="O256" s="36">
        <f t="shared" si="30"/>
        <v>6.51</v>
      </c>
      <c r="P256" s="37">
        <f t="shared" si="31"/>
        <v>0</v>
      </c>
      <c r="Q256" s="38">
        <f t="shared" si="32"/>
        <v>442.029</v>
      </c>
      <c r="R256" s="111">
        <f t="shared" si="33"/>
        <v>108739.134</v>
      </c>
    </row>
    <row r="257" spans="1:18" ht="15">
      <c r="A257" s="30">
        <v>247</v>
      </c>
      <c r="B257" s="109"/>
      <c r="C257" s="110">
        <v>800</v>
      </c>
      <c r="D257" s="41"/>
      <c r="E257" s="33"/>
      <c r="F257" s="34"/>
      <c r="G257" s="39">
        <f t="shared" si="34"/>
        <v>21700</v>
      </c>
      <c r="H257" s="33">
        <v>18200</v>
      </c>
      <c r="I257" s="33">
        <v>3500</v>
      </c>
      <c r="J257" s="35">
        <v>0</v>
      </c>
      <c r="K257" s="89"/>
      <c r="L257" s="36">
        <f t="shared" si="35"/>
        <v>325.5</v>
      </c>
      <c r="M257" s="36">
        <f t="shared" si="29"/>
        <v>325.5</v>
      </c>
      <c r="N257" s="36">
        <f t="shared" si="36"/>
        <v>110.019</v>
      </c>
      <c r="O257" s="36">
        <f t="shared" si="30"/>
        <v>6.51</v>
      </c>
      <c r="P257" s="37">
        <f t="shared" si="31"/>
        <v>0</v>
      </c>
      <c r="Q257" s="38">
        <f t="shared" si="32"/>
        <v>442.029</v>
      </c>
      <c r="R257" s="111">
        <f t="shared" si="33"/>
        <v>109181.163</v>
      </c>
    </row>
    <row r="258" spans="1:18" ht="15">
      <c r="A258" s="30">
        <v>248</v>
      </c>
      <c r="B258" s="109"/>
      <c r="C258" s="110">
        <v>800</v>
      </c>
      <c r="D258" s="41"/>
      <c r="E258" s="33"/>
      <c r="F258" s="34"/>
      <c r="G258" s="39">
        <f t="shared" si="34"/>
        <v>21700</v>
      </c>
      <c r="H258" s="33">
        <v>18200</v>
      </c>
      <c r="I258" s="33">
        <v>3500</v>
      </c>
      <c r="J258" s="35">
        <v>0</v>
      </c>
      <c r="K258" s="89"/>
      <c r="L258" s="36">
        <f t="shared" si="35"/>
        <v>325.5</v>
      </c>
      <c r="M258" s="36">
        <f t="shared" si="29"/>
        <v>325.5</v>
      </c>
      <c r="N258" s="36">
        <f t="shared" si="36"/>
        <v>110.019</v>
      </c>
      <c r="O258" s="36">
        <f t="shared" si="30"/>
        <v>6.51</v>
      </c>
      <c r="P258" s="37">
        <f t="shared" si="31"/>
        <v>0</v>
      </c>
      <c r="Q258" s="38">
        <f t="shared" si="32"/>
        <v>442.029</v>
      </c>
      <c r="R258" s="111">
        <f t="shared" si="33"/>
        <v>109623.192</v>
      </c>
    </row>
    <row r="259" spans="1:18" ht="15">
      <c r="A259" s="30">
        <v>249</v>
      </c>
      <c r="B259" s="109"/>
      <c r="C259" s="110">
        <v>800</v>
      </c>
      <c r="D259" s="41"/>
      <c r="E259" s="33"/>
      <c r="F259" s="34"/>
      <c r="G259" s="39">
        <f t="shared" si="34"/>
        <v>21700</v>
      </c>
      <c r="H259" s="33">
        <v>18200</v>
      </c>
      <c r="I259" s="33">
        <v>3500</v>
      </c>
      <c r="J259" s="35">
        <v>0</v>
      </c>
      <c r="K259" s="89"/>
      <c r="L259" s="36">
        <f t="shared" si="35"/>
        <v>325.5</v>
      </c>
      <c r="M259" s="36">
        <f t="shared" si="29"/>
        <v>325.5</v>
      </c>
      <c r="N259" s="36">
        <f t="shared" si="36"/>
        <v>110.019</v>
      </c>
      <c r="O259" s="36">
        <f t="shared" si="30"/>
        <v>6.51</v>
      </c>
      <c r="P259" s="37">
        <f t="shared" si="31"/>
        <v>0</v>
      </c>
      <c r="Q259" s="38">
        <f t="shared" si="32"/>
        <v>442.029</v>
      </c>
      <c r="R259" s="111">
        <f t="shared" si="33"/>
        <v>110065.221</v>
      </c>
    </row>
    <row r="260" spans="1:18" ht="15">
      <c r="A260" s="30">
        <v>250</v>
      </c>
      <c r="B260" s="109"/>
      <c r="C260" s="110">
        <v>800</v>
      </c>
      <c r="D260" s="41"/>
      <c r="E260" s="33"/>
      <c r="F260" s="34"/>
      <c r="G260" s="39">
        <f t="shared" si="34"/>
        <v>21700</v>
      </c>
      <c r="H260" s="33">
        <v>18200</v>
      </c>
      <c r="I260" s="33">
        <v>3500</v>
      </c>
      <c r="J260" s="35">
        <v>0</v>
      </c>
      <c r="K260" s="89"/>
      <c r="L260" s="36">
        <f t="shared" si="35"/>
        <v>325.5</v>
      </c>
      <c r="M260" s="36">
        <f t="shared" si="29"/>
        <v>325.5</v>
      </c>
      <c r="N260" s="36">
        <f t="shared" si="36"/>
        <v>110.019</v>
      </c>
      <c r="O260" s="36">
        <f t="shared" si="30"/>
        <v>6.51</v>
      </c>
      <c r="P260" s="37">
        <f t="shared" si="31"/>
        <v>0</v>
      </c>
      <c r="Q260" s="38">
        <f t="shared" si="32"/>
        <v>442.029</v>
      </c>
      <c r="R260" s="111">
        <f t="shared" si="33"/>
        <v>110507.25</v>
      </c>
    </row>
    <row r="261" spans="1:18" ht="15">
      <c r="A261" s="30">
        <v>251</v>
      </c>
      <c r="B261" s="109"/>
      <c r="C261" s="110">
        <v>800</v>
      </c>
      <c r="D261" s="41"/>
      <c r="E261" s="33"/>
      <c r="F261" s="34"/>
      <c r="G261" s="39">
        <f t="shared" si="34"/>
        <v>21700</v>
      </c>
      <c r="H261" s="33">
        <v>18200</v>
      </c>
      <c r="I261" s="33">
        <v>3500</v>
      </c>
      <c r="J261" s="35">
        <v>0</v>
      </c>
      <c r="K261" s="89"/>
      <c r="L261" s="36">
        <f t="shared" si="35"/>
        <v>325.5</v>
      </c>
      <c r="M261" s="36">
        <f t="shared" si="29"/>
        <v>325.5</v>
      </c>
      <c r="N261" s="36">
        <f t="shared" si="36"/>
        <v>110.019</v>
      </c>
      <c r="O261" s="36">
        <f t="shared" si="30"/>
        <v>6.51</v>
      </c>
      <c r="P261" s="37">
        <f t="shared" si="31"/>
        <v>0</v>
      </c>
      <c r="Q261" s="38">
        <f t="shared" si="32"/>
        <v>442.029</v>
      </c>
      <c r="R261" s="111">
        <f t="shared" si="33"/>
        <v>110949.279</v>
      </c>
    </row>
    <row r="262" spans="1:18" ht="15">
      <c r="A262" s="30">
        <v>252</v>
      </c>
      <c r="B262" s="109"/>
      <c r="C262" s="110">
        <v>800</v>
      </c>
      <c r="D262" s="41"/>
      <c r="E262" s="33"/>
      <c r="F262" s="34"/>
      <c r="G262" s="39">
        <f t="shared" si="34"/>
        <v>21700</v>
      </c>
      <c r="H262" s="33">
        <v>18200</v>
      </c>
      <c r="I262" s="33">
        <v>3500</v>
      </c>
      <c r="J262" s="35">
        <v>0</v>
      </c>
      <c r="K262" s="89"/>
      <c r="L262" s="36">
        <f t="shared" si="35"/>
        <v>325.5</v>
      </c>
      <c r="M262" s="36">
        <f t="shared" si="29"/>
        <v>325.5</v>
      </c>
      <c r="N262" s="36">
        <f t="shared" si="36"/>
        <v>110.019</v>
      </c>
      <c r="O262" s="36">
        <f t="shared" si="30"/>
        <v>6.51</v>
      </c>
      <c r="P262" s="37">
        <f t="shared" si="31"/>
        <v>0</v>
      </c>
      <c r="Q262" s="38">
        <f t="shared" si="32"/>
        <v>442.029</v>
      </c>
      <c r="R262" s="111">
        <f t="shared" si="33"/>
        <v>111391.308</v>
      </c>
    </row>
    <row r="263" spans="1:18" ht="15">
      <c r="A263" s="30">
        <v>253</v>
      </c>
      <c r="B263" s="109"/>
      <c r="C263" s="110">
        <v>800</v>
      </c>
      <c r="D263" s="41"/>
      <c r="E263" s="33"/>
      <c r="F263" s="34"/>
      <c r="G263" s="39">
        <f t="shared" si="34"/>
        <v>21700</v>
      </c>
      <c r="H263" s="33">
        <v>18200</v>
      </c>
      <c r="I263" s="33">
        <v>3500</v>
      </c>
      <c r="J263" s="35">
        <v>0</v>
      </c>
      <c r="K263" s="89"/>
      <c r="L263" s="36">
        <f t="shared" si="35"/>
        <v>325.5</v>
      </c>
      <c r="M263" s="36">
        <f t="shared" si="29"/>
        <v>325.5</v>
      </c>
      <c r="N263" s="36">
        <f t="shared" si="36"/>
        <v>110.019</v>
      </c>
      <c r="O263" s="36">
        <f t="shared" si="30"/>
        <v>6.51</v>
      </c>
      <c r="P263" s="37">
        <f t="shared" si="31"/>
        <v>0</v>
      </c>
      <c r="Q263" s="38">
        <f t="shared" si="32"/>
        <v>442.029</v>
      </c>
      <c r="R263" s="111">
        <f t="shared" si="33"/>
        <v>111833.337</v>
      </c>
    </row>
    <row r="264" spans="1:18" ht="15">
      <c r="A264" s="30">
        <v>254</v>
      </c>
      <c r="B264" s="109"/>
      <c r="C264" s="110">
        <v>800</v>
      </c>
      <c r="D264" s="41"/>
      <c r="E264" s="33"/>
      <c r="F264" s="34"/>
      <c r="G264" s="39">
        <f t="shared" si="34"/>
        <v>21700</v>
      </c>
      <c r="H264" s="33">
        <v>18200</v>
      </c>
      <c r="I264" s="33">
        <v>3500</v>
      </c>
      <c r="J264" s="35">
        <v>0</v>
      </c>
      <c r="K264" s="89"/>
      <c r="L264" s="36">
        <f t="shared" si="35"/>
        <v>325.5</v>
      </c>
      <c r="M264" s="36">
        <f aca="true" t="shared" si="37" ref="M264:M310">K264+L264</f>
        <v>325.5</v>
      </c>
      <c r="N264" s="36">
        <f t="shared" si="36"/>
        <v>110.019</v>
      </c>
      <c r="O264" s="36">
        <f aca="true" t="shared" si="38" ref="O264:O310">M264*0.02</f>
        <v>6.51</v>
      </c>
      <c r="P264" s="37">
        <f aca="true" t="shared" si="39" ref="P264:P310">J264</f>
        <v>0</v>
      </c>
      <c r="Q264" s="38">
        <f aca="true" t="shared" si="40" ref="Q264:Q310">M264+N264+O264+P264</f>
        <v>442.029</v>
      </c>
      <c r="R264" s="111">
        <f aca="true" t="shared" si="41" ref="R264:R310">Q264*A264</f>
        <v>112275.366</v>
      </c>
    </row>
    <row r="265" spans="1:18" ht="15">
      <c r="A265" s="30">
        <v>255</v>
      </c>
      <c r="B265" s="109"/>
      <c r="C265" s="110">
        <v>800</v>
      </c>
      <c r="D265" s="41"/>
      <c r="E265" s="33"/>
      <c r="F265" s="34"/>
      <c r="G265" s="39">
        <f t="shared" si="34"/>
        <v>21700</v>
      </c>
      <c r="H265" s="33">
        <v>18200</v>
      </c>
      <c r="I265" s="33">
        <v>3500</v>
      </c>
      <c r="J265" s="35">
        <v>0</v>
      </c>
      <c r="K265" s="89"/>
      <c r="L265" s="36">
        <f t="shared" si="35"/>
        <v>325.5</v>
      </c>
      <c r="M265" s="36">
        <f t="shared" si="37"/>
        <v>325.5</v>
      </c>
      <c r="N265" s="36">
        <f t="shared" si="36"/>
        <v>110.019</v>
      </c>
      <c r="O265" s="36">
        <f t="shared" si="38"/>
        <v>6.51</v>
      </c>
      <c r="P265" s="37">
        <f t="shared" si="39"/>
        <v>0</v>
      </c>
      <c r="Q265" s="38">
        <f t="shared" si="40"/>
        <v>442.029</v>
      </c>
      <c r="R265" s="111">
        <f t="shared" si="41"/>
        <v>112717.395</v>
      </c>
    </row>
    <row r="266" spans="1:18" ht="15">
      <c r="A266" s="30">
        <v>256</v>
      </c>
      <c r="B266" s="109"/>
      <c r="C266" s="110">
        <v>800</v>
      </c>
      <c r="D266" s="41"/>
      <c r="E266" s="33"/>
      <c r="F266" s="34"/>
      <c r="G266" s="39">
        <f t="shared" si="34"/>
        <v>21700</v>
      </c>
      <c r="H266" s="33">
        <v>18200</v>
      </c>
      <c r="I266" s="33">
        <v>3500</v>
      </c>
      <c r="J266" s="35">
        <v>0</v>
      </c>
      <c r="K266" s="89"/>
      <c r="L266" s="36">
        <f t="shared" si="35"/>
        <v>325.5</v>
      </c>
      <c r="M266" s="36">
        <f t="shared" si="37"/>
        <v>325.5</v>
      </c>
      <c r="N266" s="36">
        <f t="shared" si="36"/>
        <v>110.019</v>
      </c>
      <c r="O266" s="36">
        <f t="shared" si="38"/>
        <v>6.51</v>
      </c>
      <c r="P266" s="37">
        <f t="shared" si="39"/>
        <v>0</v>
      </c>
      <c r="Q266" s="38">
        <f t="shared" si="40"/>
        <v>442.029</v>
      </c>
      <c r="R266" s="111">
        <f t="shared" si="41"/>
        <v>113159.424</v>
      </c>
    </row>
    <row r="267" spans="1:18" ht="15">
      <c r="A267" s="30">
        <v>257</v>
      </c>
      <c r="B267" s="109"/>
      <c r="C267" s="110">
        <v>800</v>
      </c>
      <c r="D267" s="41"/>
      <c r="E267" s="33"/>
      <c r="F267" s="34"/>
      <c r="G267" s="39">
        <f t="shared" si="34"/>
        <v>21700</v>
      </c>
      <c r="H267" s="33">
        <v>18200</v>
      </c>
      <c r="I267" s="33">
        <v>3500</v>
      </c>
      <c r="J267" s="35">
        <v>0</v>
      </c>
      <c r="K267" s="89"/>
      <c r="L267" s="36">
        <f t="shared" si="35"/>
        <v>325.5</v>
      </c>
      <c r="M267" s="36">
        <f t="shared" si="37"/>
        <v>325.5</v>
      </c>
      <c r="N267" s="36">
        <f t="shared" si="36"/>
        <v>110.019</v>
      </c>
      <c r="O267" s="36">
        <f t="shared" si="38"/>
        <v>6.51</v>
      </c>
      <c r="P267" s="37">
        <f t="shared" si="39"/>
        <v>0</v>
      </c>
      <c r="Q267" s="38">
        <f t="shared" si="40"/>
        <v>442.029</v>
      </c>
      <c r="R267" s="111">
        <f t="shared" si="41"/>
        <v>113601.453</v>
      </c>
    </row>
    <row r="268" spans="1:18" ht="15">
      <c r="A268" s="30">
        <v>258</v>
      </c>
      <c r="B268" s="109"/>
      <c r="C268" s="110">
        <v>800</v>
      </c>
      <c r="D268" s="41"/>
      <c r="E268" s="33"/>
      <c r="F268" s="34"/>
      <c r="G268" s="39">
        <f aca="true" t="shared" si="42" ref="G268:G310">H268+I268</f>
        <v>21700</v>
      </c>
      <c r="H268" s="33">
        <v>18200</v>
      </c>
      <c r="I268" s="33">
        <v>3500</v>
      </c>
      <c r="J268" s="35">
        <v>0</v>
      </c>
      <c r="K268" s="89"/>
      <c r="L268" s="36">
        <f aca="true" t="shared" si="43" ref="L268:L310">G268*12/C268</f>
        <v>325.5</v>
      </c>
      <c r="M268" s="36">
        <f t="shared" si="37"/>
        <v>325.5</v>
      </c>
      <c r="N268" s="36">
        <f aca="true" t="shared" si="44" ref="N268:N310">M268*0.338</f>
        <v>110.019</v>
      </c>
      <c r="O268" s="36">
        <f t="shared" si="38"/>
        <v>6.51</v>
      </c>
      <c r="P268" s="37">
        <f t="shared" si="39"/>
        <v>0</v>
      </c>
      <c r="Q268" s="38">
        <f t="shared" si="40"/>
        <v>442.029</v>
      </c>
      <c r="R268" s="111">
        <f t="shared" si="41"/>
        <v>114043.482</v>
      </c>
    </row>
    <row r="269" spans="1:18" ht="15">
      <c r="A269" s="30">
        <v>259</v>
      </c>
      <c r="B269" s="109"/>
      <c r="C269" s="110">
        <v>800</v>
      </c>
      <c r="D269" s="41"/>
      <c r="E269" s="33"/>
      <c r="F269" s="34"/>
      <c r="G269" s="39">
        <f t="shared" si="42"/>
        <v>21700</v>
      </c>
      <c r="H269" s="33">
        <v>18200</v>
      </c>
      <c r="I269" s="33">
        <v>3500</v>
      </c>
      <c r="J269" s="35">
        <v>0</v>
      </c>
      <c r="K269" s="89"/>
      <c r="L269" s="36">
        <f t="shared" si="43"/>
        <v>325.5</v>
      </c>
      <c r="M269" s="36">
        <f t="shared" si="37"/>
        <v>325.5</v>
      </c>
      <c r="N269" s="36">
        <f t="shared" si="44"/>
        <v>110.019</v>
      </c>
      <c r="O269" s="36">
        <f t="shared" si="38"/>
        <v>6.51</v>
      </c>
      <c r="P269" s="37">
        <f t="shared" si="39"/>
        <v>0</v>
      </c>
      <c r="Q269" s="38">
        <f t="shared" si="40"/>
        <v>442.029</v>
      </c>
      <c r="R269" s="111">
        <f t="shared" si="41"/>
        <v>114485.511</v>
      </c>
    </row>
    <row r="270" spans="1:18" ht="15">
      <c r="A270" s="30">
        <v>260</v>
      </c>
      <c r="B270" s="109"/>
      <c r="C270" s="110">
        <v>800</v>
      </c>
      <c r="D270" s="41"/>
      <c r="E270" s="33"/>
      <c r="F270" s="34"/>
      <c r="G270" s="39">
        <f t="shared" si="42"/>
        <v>21700</v>
      </c>
      <c r="H270" s="33">
        <v>18200</v>
      </c>
      <c r="I270" s="33">
        <v>3500</v>
      </c>
      <c r="J270" s="35">
        <v>0</v>
      </c>
      <c r="K270" s="89"/>
      <c r="L270" s="36">
        <f t="shared" si="43"/>
        <v>325.5</v>
      </c>
      <c r="M270" s="36">
        <f t="shared" si="37"/>
        <v>325.5</v>
      </c>
      <c r="N270" s="36">
        <f t="shared" si="44"/>
        <v>110.019</v>
      </c>
      <c r="O270" s="36">
        <f t="shared" si="38"/>
        <v>6.51</v>
      </c>
      <c r="P270" s="37">
        <f t="shared" si="39"/>
        <v>0</v>
      </c>
      <c r="Q270" s="38">
        <f t="shared" si="40"/>
        <v>442.029</v>
      </c>
      <c r="R270" s="111">
        <f t="shared" si="41"/>
        <v>114927.54</v>
      </c>
    </row>
    <row r="271" spans="1:18" ht="15">
      <c r="A271" s="30">
        <v>261</v>
      </c>
      <c r="B271" s="109"/>
      <c r="C271" s="110">
        <v>800</v>
      </c>
      <c r="D271" s="41"/>
      <c r="E271" s="33"/>
      <c r="F271" s="34"/>
      <c r="G271" s="39">
        <f t="shared" si="42"/>
        <v>21700</v>
      </c>
      <c r="H271" s="33">
        <v>18200</v>
      </c>
      <c r="I271" s="33">
        <v>3500</v>
      </c>
      <c r="J271" s="35">
        <v>0</v>
      </c>
      <c r="K271" s="89"/>
      <c r="L271" s="36">
        <f t="shared" si="43"/>
        <v>325.5</v>
      </c>
      <c r="M271" s="36">
        <f t="shared" si="37"/>
        <v>325.5</v>
      </c>
      <c r="N271" s="36">
        <f t="shared" si="44"/>
        <v>110.019</v>
      </c>
      <c r="O271" s="36">
        <f t="shared" si="38"/>
        <v>6.51</v>
      </c>
      <c r="P271" s="37">
        <f t="shared" si="39"/>
        <v>0</v>
      </c>
      <c r="Q271" s="38">
        <f t="shared" si="40"/>
        <v>442.029</v>
      </c>
      <c r="R271" s="111">
        <f t="shared" si="41"/>
        <v>115369.569</v>
      </c>
    </row>
    <row r="272" spans="1:18" ht="15">
      <c r="A272" s="30">
        <v>262</v>
      </c>
      <c r="B272" s="109"/>
      <c r="C272" s="110">
        <v>800</v>
      </c>
      <c r="D272" s="41"/>
      <c r="E272" s="33"/>
      <c r="F272" s="34"/>
      <c r="G272" s="39">
        <f t="shared" si="42"/>
        <v>21700</v>
      </c>
      <c r="H272" s="33">
        <v>18200</v>
      </c>
      <c r="I272" s="33">
        <v>3500</v>
      </c>
      <c r="J272" s="35">
        <v>0</v>
      </c>
      <c r="K272" s="89"/>
      <c r="L272" s="36">
        <f t="shared" si="43"/>
        <v>325.5</v>
      </c>
      <c r="M272" s="36">
        <f t="shared" si="37"/>
        <v>325.5</v>
      </c>
      <c r="N272" s="36">
        <f t="shared" si="44"/>
        <v>110.019</v>
      </c>
      <c r="O272" s="36">
        <f t="shared" si="38"/>
        <v>6.51</v>
      </c>
      <c r="P272" s="37">
        <f t="shared" si="39"/>
        <v>0</v>
      </c>
      <c r="Q272" s="38">
        <f t="shared" si="40"/>
        <v>442.029</v>
      </c>
      <c r="R272" s="111">
        <f t="shared" si="41"/>
        <v>115811.598</v>
      </c>
    </row>
    <row r="273" spans="1:18" ht="15">
      <c r="A273" s="30">
        <v>263</v>
      </c>
      <c r="B273" s="109"/>
      <c r="C273" s="110">
        <v>800</v>
      </c>
      <c r="D273" s="41"/>
      <c r="E273" s="33"/>
      <c r="F273" s="34"/>
      <c r="G273" s="39">
        <f t="shared" si="42"/>
        <v>21700</v>
      </c>
      <c r="H273" s="33">
        <v>18200</v>
      </c>
      <c r="I273" s="33">
        <v>3500</v>
      </c>
      <c r="J273" s="35">
        <v>0</v>
      </c>
      <c r="K273" s="89"/>
      <c r="L273" s="36">
        <f t="shared" si="43"/>
        <v>325.5</v>
      </c>
      <c r="M273" s="36">
        <f t="shared" si="37"/>
        <v>325.5</v>
      </c>
      <c r="N273" s="36">
        <f t="shared" si="44"/>
        <v>110.019</v>
      </c>
      <c r="O273" s="36">
        <f t="shared" si="38"/>
        <v>6.51</v>
      </c>
      <c r="P273" s="37">
        <f t="shared" si="39"/>
        <v>0</v>
      </c>
      <c r="Q273" s="38">
        <f t="shared" si="40"/>
        <v>442.029</v>
      </c>
      <c r="R273" s="111">
        <f t="shared" si="41"/>
        <v>116253.627</v>
      </c>
    </row>
    <row r="274" spans="1:18" ht="15">
      <c r="A274" s="30">
        <v>264</v>
      </c>
      <c r="B274" s="109"/>
      <c r="C274" s="110">
        <v>800</v>
      </c>
      <c r="D274" s="41"/>
      <c r="E274" s="33"/>
      <c r="F274" s="34"/>
      <c r="G274" s="39">
        <f t="shared" si="42"/>
        <v>21700</v>
      </c>
      <c r="H274" s="33">
        <v>18200</v>
      </c>
      <c r="I274" s="33">
        <v>3500</v>
      </c>
      <c r="J274" s="35">
        <v>0</v>
      </c>
      <c r="K274" s="89"/>
      <c r="L274" s="36">
        <f t="shared" si="43"/>
        <v>325.5</v>
      </c>
      <c r="M274" s="36">
        <f t="shared" si="37"/>
        <v>325.5</v>
      </c>
      <c r="N274" s="36">
        <f t="shared" si="44"/>
        <v>110.019</v>
      </c>
      <c r="O274" s="36">
        <f t="shared" si="38"/>
        <v>6.51</v>
      </c>
      <c r="P274" s="37">
        <f t="shared" si="39"/>
        <v>0</v>
      </c>
      <c r="Q274" s="38">
        <f t="shared" si="40"/>
        <v>442.029</v>
      </c>
      <c r="R274" s="111">
        <f t="shared" si="41"/>
        <v>116695.656</v>
      </c>
    </row>
    <row r="275" spans="1:18" ht="15">
      <c r="A275" s="30">
        <v>265</v>
      </c>
      <c r="B275" s="109"/>
      <c r="C275" s="110">
        <v>800</v>
      </c>
      <c r="D275" s="41"/>
      <c r="E275" s="33"/>
      <c r="F275" s="34"/>
      <c r="G275" s="39">
        <f t="shared" si="42"/>
        <v>21700</v>
      </c>
      <c r="H275" s="33">
        <v>18200</v>
      </c>
      <c r="I275" s="33">
        <v>3500</v>
      </c>
      <c r="J275" s="35">
        <v>0</v>
      </c>
      <c r="K275" s="89"/>
      <c r="L275" s="36">
        <f t="shared" si="43"/>
        <v>325.5</v>
      </c>
      <c r="M275" s="36">
        <f t="shared" si="37"/>
        <v>325.5</v>
      </c>
      <c r="N275" s="36">
        <f t="shared" si="44"/>
        <v>110.019</v>
      </c>
      <c r="O275" s="36">
        <f t="shared" si="38"/>
        <v>6.51</v>
      </c>
      <c r="P275" s="37">
        <f t="shared" si="39"/>
        <v>0</v>
      </c>
      <c r="Q275" s="38">
        <f t="shared" si="40"/>
        <v>442.029</v>
      </c>
      <c r="R275" s="111">
        <f t="shared" si="41"/>
        <v>117137.685</v>
      </c>
    </row>
    <row r="276" spans="1:18" ht="15">
      <c r="A276" s="30">
        <v>266</v>
      </c>
      <c r="B276" s="109"/>
      <c r="C276" s="110">
        <v>800</v>
      </c>
      <c r="D276" s="41"/>
      <c r="E276" s="33"/>
      <c r="F276" s="34"/>
      <c r="G276" s="39">
        <f t="shared" si="42"/>
        <v>21700</v>
      </c>
      <c r="H276" s="33">
        <v>18200</v>
      </c>
      <c r="I276" s="33">
        <v>3500</v>
      </c>
      <c r="J276" s="35">
        <v>0</v>
      </c>
      <c r="K276" s="89"/>
      <c r="L276" s="36">
        <f t="shared" si="43"/>
        <v>325.5</v>
      </c>
      <c r="M276" s="36">
        <f t="shared" si="37"/>
        <v>325.5</v>
      </c>
      <c r="N276" s="36">
        <f t="shared" si="44"/>
        <v>110.019</v>
      </c>
      <c r="O276" s="36">
        <f t="shared" si="38"/>
        <v>6.51</v>
      </c>
      <c r="P276" s="37">
        <f t="shared" si="39"/>
        <v>0</v>
      </c>
      <c r="Q276" s="38">
        <f t="shared" si="40"/>
        <v>442.029</v>
      </c>
      <c r="R276" s="111">
        <f t="shared" si="41"/>
        <v>117579.71399999999</v>
      </c>
    </row>
    <row r="277" spans="1:18" ht="15">
      <c r="A277" s="30">
        <v>267</v>
      </c>
      <c r="B277" s="109"/>
      <c r="C277" s="110">
        <v>800</v>
      </c>
      <c r="D277" s="41"/>
      <c r="E277" s="33"/>
      <c r="F277" s="34"/>
      <c r="G277" s="39">
        <f t="shared" si="42"/>
        <v>21700</v>
      </c>
      <c r="H277" s="33">
        <v>18200</v>
      </c>
      <c r="I277" s="33">
        <v>3500</v>
      </c>
      <c r="J277" s="35">
        <v>0</v>
      </c>
      <c r="K277" s="89"/>
      <c r="L277" s="36">
        <f t="shared" si="43"/>
        <v>325.5</v>
      </c>
      <c r="M277" s="36">
        <f t="shared" si="37"/>
        <v>325.5</v>
      </c>
      <c r="N277" s="36">
        <f t="shared" si="44"/>
        <v>110.019</v>
      </c>
      <c r="O277" s="36">
        <f t="shared" si="38"/>
        <v>6.51</v>
      </c>
      <c r="P277" s="37">
        <f t="shared" si="39"/>
        <v>0</v>
      </c>
      <c r="Q277" s="38">
        <f t="shared" si="40"/>
        <v>442.029</v>
      </c>
      <c r="R277" s="111">
        <f t="shared" si="41"/>
        <v>118021.743</v>
      </c>
    </row>
    <row r="278" spans="1:18" ht="15">
      <c r="A278" s="30">
        <v>268</v>
      </c>
      <c r="B278" s="109"/>
      <c r="C278" s="110">
        <v>800</v>
      </c>
      <c r="D278" s="41"/>
      <c r="E278" s="33"/>
      <c r="F278" s="34"/>
      <c r="G278" s="39">
        <f t="shared" si="42"/>
        <v>21700</v>
      </c>
      <c r="H278" s="33">
        <v>18200</v>
      </c>
      <c r="I278" s="33">
        <v>3500</v>
      </c>
      <c r="J278" s="35">
        <v>0</v>
      </c>
      <c r="K278" s="89"/>
      <c r="L278" s="36">
        <f t="shared" si="43"/>
        <v>325.5</v>
      </c>
      <c r="M278" s="36">
        <f t="shared" si="37"/>
        <v>325.5</v>
      </c>
      <c r="N278" s="36">
        <f t="shared" si="44"/>
        <v>110.019</v>
      </c>
      <c r="O278" s="36">
        <f t="shared" si="38"/>
        <v>6.51</v>
      </c>
      <c r="P278" s="37">
        <f t="shared" si="39"/>
        <v>0</v>
      </c>
      <c r="Q278" s="38">
        <f t="shared" si="40"/>
        <v>442.029</v>
      </c>
      <c r="R278" s="111">
        <f t="shared" si="41"/>
        <v>118463.772</v>
      </c>
    </row>
    <row r="279" spans="1:18" ht="15">
      <c r="A279" s="30">
        <v>269</v>
      </c>
      <c r="B279" s="109"/>
      <c r="C279" s="110">
        <v>800</v>
      </c>
      <c r="D279" s="41"/>
      <c r="E279" s="33"/>
      <c r="F279" s="34"/>
      <c r="G279" s="39">
        <f t="shared" si="42"/>
        <v>21700</v>
      </c>
      <c r="H279" s="33">
        <v>18200</v>
      </c>
      <c r="I279" s="33">
        <v>3500</v>
      </c>
      <c r="J279" s="35">
        <v>0</v>
      </c>
      <c r="K279" s="89"/>
      <c r="L279" s="36">
        <f t="shared" si="43"/>
        <v>325.5</v>
      </c>
      <c r="M279" s="36">
        <f t="shared" si="37"/>
        <v>325.5</v>
      </c>
      <c r="N279" s="36">
        <f t="shared" si="44"/>
        <v>110.019</v>
      </c>
      <c r="O279" s="36">
        <f t="shared" si="38"/>
        <v>6.51</v>
      </c>
      <c r="P279" s="37">
        <f t="shared" si="39"/>
        <v>0</v>
      </c>
      <c r="Q279" s="38">
        <f t="shared" si="40"/>
        <v>442.029</v>
      </c>
      <c r="R279" s="111">
        <f t="shared" si="41"/>
        <v>118905.80099999999</v>
      </c>
    </row>
    <row r="280" spans="1:18" ht="15">
      <c r="A280" s="30">
        <v>270</v>
      </c>
      <c r="B280" s="109"/>
      <c r="C280" s="110">
        <v>800</v>
      </c>
      <c r="D280" s="41"/>
      <c r="E280" s="33"/>
      <c r="F280" s="34"/>
      <c r="G280" s="39">
        <f t="shared" si="42"/>
        <v>21700</v>
      </c>
      <c r="H280" s="33">
        <v>18200</v>
      </c>
      <c r="I280" s="33">
        <v>3500</v>
      </c>
      <c r="J280" s="35">
        <v>0</v>
      </c>
      <c r="K280" s="89"/>
      <c r="L280" s="36">
        <f t="shared" si="43"/>
        <v>325.5</v>
      </c>
      <c r="M280" s="36">
        <f t="shared" si="37"/>
        <v>325.5</v>
      </c>
      <c r="N280" s="36">
        <f t="shared" si="44"/>
        <v>110.019</v>
      </c>
      <c r="O280" s="36">
        <f t="shared" si="38"/>
        <v>6.51</v>
      </c>
      <c r="P280" s="37">
        <f t="shared" si="39"/>
        <v>0</v>
      </c>
      <c r="Q280" s="38">
        <f t="shared" si="40"/>
        <v>442.029</v>
      </c>
      <c r="R280" s="111">
        <f t="shared" si="41"/>
        <v>119347.83</v>
      </c>
    </row>
    <row r="281" spans="1:18" ht="15">
      <c r="A281" s="30">
        <v>271</v>
      </c>
      <c r="B281" s="109"/>
      <c r="C281" s="110">
        <v>800</v>
      </c>
      <c r="D281" s="41"/>
      <c r="E281" s="33"/>
      <c r="F281" s="34"/>
      <c r="G281" s="39">
        <f t="shared" si="42"/>
        <v>21700</v>
      </c>
      <c r="H281" s="33">
        <v>18200</v>
      </c>
      <c r="I281" s="33">
        <v>3500</v>
      </c>
      <c r="J281" s="35">
        <v>0</v>
      </c>
      <c r="K281" s="89"/>
      <c r="L281" s="36">
        <f t="shared" si="43"/>
        <v>325.5</v>
      </c>
      <c r="M281" s="36">
        <f t="shared" si="37"/>
        <v>325.5</v>
      </c>
      <c r="N281" s="36">
        <f t="shared" si="44"/>
        <v>110.019</v>
      </c>
      <c r="O281" s="36">
        <f t="shared" si="38"/>
        <v>6.51</v>
      </c>
      <c r="P281" s="37">
        <f t="shared" si="39"/>
        <v>0</v>
      </c>
      <c r="Q281" s="38">
        <f t="shared" si="40"/>
        <v>442.029</v>
      </c>
      <c r="R281" s="111">
        <f t="shared" si="41"/>
        <v>119789.859</v>
      </c>
    </row>
    <row r="282" spans="1:18" ht="15">
      <c r="A282" s="30">
        <v>272</v>
      </c>
      <c r="B282" s="109"/>
      <c r="C282" s="110">
        <v>800</v>
      </c>
      <c r="D282" s="41"/>
      <c r="E282" s="33"/>
      <c r="F282" s="34"/>
      <c r="G282" s="39">
        <f t="shared" si="42"/>
        <v>21700</v>
      </c>
      <c r="H282" s="33">
        <v>18200</v>
      </c>
      <c r="I282" s="33">
        <v>3500</v>
      </c>
      <c r="J282" s="35">
        <v>0</v>
      </c>
      <c r="K282" s="89"/>
      <c r="L282" s="36">
        <f t="shared" si="43"/>
        <v>325.5</v>
      </c>
      <c r="M282" s="36">
        <f t="shared" si="37"/>
        <v>325.5</v>
      </c>
      <c r="N282" s="36">
        <f t="shared" si="44"/>
        <v>110.019</v>
      </c>
      <c r="O282" s="36">
        <f t="shared" si="38"/>
        <v>6.51</v>
      </c>
      <c r="P282" s="37">
        <f t="shared" si="39"/>
        <v>0</v>
      </c>
      <c r="Q282" s="38">
        <f t="shared" si="40"/>
        <v>442.029</v>
      </c>
      <c r="R282" s="111">
        <f t="shared" si="41"/>
        <v>120231.888</v>
      </c>
    </row>
    <row r="283" spans="1:18" ht="15">
      <c r="A283" s="30">
        <v>273</v>
      </c>
      <c r="B283" s="109"/>
      <c r="C283" s="110">
        <v>800</v>
      </c>
      <c r="D283" s="41"/>
      <c r="E283" s="33"/>
      <c r="F283" s="34"/>
      <c r="G283" s="39">
        <f t="shared" si="42"/>
        <v>21700</v>
      </c>
      <c r="H283" s="33">
        <v>18200</v>
      </c>
      <c r="I283" s="33">
        <v>3500</v>
      </c>
      <c r="J283" s="35">
        <v>0</v>
      </c>
      <c r="K283" s="89"/>
      <c r="L283" s="36">
        <f t="shared" si="43"/>
        <v>325.5</v>
      </c>
      <c r="M283" s="36">
        <f t="shared" si="37"/>
        <v>325.5</v>
      </c>
      <c r="N283" s="36">
        <f t="shared" si="44"/>
        <v>110.019</v>
      </c>
      <c r="O283" s="36">
        <f t="shared" si="38"/>
        <v>6.51</v>
      </c>
      <c r="P283" s="37">
        <f t="shared" si="39"/>
        <v>0</v>
      </c>
      <c r="Q283" s="38">
        <f t="shared" si="40"/>
        <v>442.029</v>
      </c>
      <c r="R283" s="111">
        <f t="shared" si="41"/>
        <v>120673.917</v>
      </c>
    </row>
    <row r="284" spans="1:18" ht="15">
      <c r="A284" s="30">
        <v>274</v>
      </c>
      <c r="B284" s="109"/>
      <c r="C284" s="110">
        <v>800</v>
      </c>
      <c r="D284" s="41"/>
      <c r="E284" s="33"/>
      <c r="F284" s="34"/>
      <c r="G284" s="39">
        <f t="shared" si="42"/>
        <v>21700</v>
      </c>
      <c r="H284" s="33">
        <v>18200</v>
      </c>
      <c r="I284" s="33">
        <v>3500</v>
      </c>
      <c r="J284" s="35">
        <v>0</v>
      </c>
      <c r="K284" s="89"/>
      <c r="L284" s="36">
        <f t="shared" si="43"/>
        <v>325.5</v>
      </c>
      <c r="M284" s="36">
        <f t="shared" si="37"/>
        <v>325.5</v>
      </c>
      <c r="N284" s="36">
        <f t="shared" si="44"/>
        <v>110.019</v>
      </c>
      <c r="O284" s="36">
        <f t="shared" si="38"/>
        <v>6.51</v>
      </c>
      <c r="P284" s="37">
        <f t="shared" si="39"/>
        <v>0</v>
      </c>
      <c r="Q284" s="38">
        <f t="shared" si="40"/>
        <v>442.029</v>
      </c>
      <c r="R284" s="111">
        <f t="shared" si="41"/>
        <v>121115.946</v>
      </c>
    </row>
    <row r="285" spans="1:18" ht="15">
      <c r="A285" s="30">
        <v>275</v>
      </c>
      <c r="B285" s="109"/>
      <c r="C285" s="110">
        <v>800</v>
      </c>
      <c r="D285" s="41"/>
      <c r="E285" s="33"/>
      <c r="F285" s="34"/>
      <c r="G285" s="39">
        <f t="shared" si="42"/>
        <v>21700</v>
      </c>
      <c r="H285" s="33">
        <v>18200</v>
      </c>
      <c r="I285" s="33">
        <v>3500</v>
      </c>
      <c r="J285" s="35">
        <v>0</v>
      </c>
      <c r="K285" s="89"/>
      <c r="L285" s="36">
        <f t="shared" si="43"/>
        <v>325.5</v>
      </c>
      <c r="M285" s="36">
        <f t="shared" si="37"/>
        <v>325.5</v>
      </c>
      <c r="N285" s="36">
        <f t="shared" si="44"/>
        <v>110.019</v>
      </c>
      <c r="O285" s="36">
        <f t="shared" si="38"/>
        <v>6.51</v>
      </c>
      <c r="P285" s="37">
        <f t="shared" si="39"/>
        <v>0</v>
      </c>
      <c r="Q285" s="38">
        <f t="shared" si="40"/>
        <v>442.029</v>
      </c>
      <c r="R285" s="111">
        <f t="shared" si="41"/>
        <v>121557.975</v>
      </c>
    </row>
    <row r="286" spans="1:18" ht="15">
      <c r="A286" s="30">
        <v>276</v>
      </c>
      <c r="B286" s="109"/>
      <c r="C286" s="110">
        <v>800</v>
      </c>
      <c r="D286" s="41"/>
      <c r="E286" s="33"/>
      <c r="F286" s="34"/>
      <c r="G286" s="39">
        <f t="shared" si="42"/>
        <v>21700</v>
      </c>
      <c r="H286" s="33">
        <v>18200</v>
      </c>
      <c r="I286" s="33">
        <v>3500</v>
      </c>
      <c r="J286" s="35">
        <v>0</v>
      </c>
      <c r="K286" s="89"/>
      <c r="L286" s="36">
        <f t="shared" si="43"/>
        <v>325.5</v>
      </c>
      <c r="M286" s="36">
        <f t="shared" si="37"/>
        <v>325.5</v>
      </c>
      <c r="N286" s="36">
        <f t="shared" si="44"/>
        <v>110.019</v>
      </c>
      <c r="O286" s="36">
        <f t="shared" si="38"/>
        <v>6.51</v>
      </c>
      <c r="P286" s="37">
        <f t="shared" si="39"/>
        <v>0</v>
      </c>
      <c r="Q286" s="38">
        <f t="shared" si="40"/>
        <v>442.029</v>
      </c>
      <c r="R286" s="111">
        <f t="shared" si="41"/>
        <v>122000.004</v>
      </c>
    </row>
    <row r="287" spans="1:18" ht="15">
      <c r="A287" s="30">
        <v>277</v>
      </c>
      <c r="B287" s="109"/>
      <c r="C287" s="110">
        <v>800</v>
      </c>
      <c r="D287" s="41"/>
      <c r="E287" s="33"/>
      <c r="F287" s="34"/>
      <c r="G287" s="39">
        <f t="shared" si="42"/>
        <v>21700</v>
      </c>
      <c r="H287" s="33">
        <v>18200</v>
      </c>
      <c r="I287" s="33">
        <v>3500</v>
      </c>
      <c r="J287" s="35">
        <v>0</v>
      </c>
      <c r="K287" s="89"/>
      <c r="L287" s="36">
        <f t="shared" si="43"/>
        <v>325.5</v>
      </c>
      <c r="M287" s="36">
        <f t="shared" si="37"/>
        <v>325.5</v>
      </c>
      <c r="N287" s="36">
        <f t="shared" si="44"/>
        <v>110.019</v>
      </c>
      <c r="O287" s="36">
        <f t="shared" si="38"/>
        <v>6.51</v>
      </c>
      <c r="P287" s="37">
        <f t="shared" si="39"/>
        <v>0</v>
      </c>
      <c r="Q287" s="38">
        <f t="shared" si="40"/>
        <v>442.029</v>
      </c>
      <c r="R287" s="111">
        <f t="shared" si="41"/>
        <v>122442.033</v>
      </c>
    </row>
    <row r="288" spans="1:18" ht="15">
      <c r="A288" s="30">
        <v>278</v>
      </c>
      <c r="B288" s="109"/>
      <c r="C288" s="110">
        <v>800</v>
      </c>
      <c r="D288" s="41"/>
      <c r="E288" s="33"/>
      <c r="F288" s="34"/>
      <c r="G288" s="39">
        <f t="shared" si="42"/>
        <v>21700</v>
      </c>
      <c r="H288" s="33">
        <v>18200</v>
      </c>
      <c r="I288" s="33">
        <v>3500</v>
      </c>
      <c r="J288" s="35">
        <v>0</v>
      </c>
      <c r="K288" s="89"/>
      <c r="L288" s="36">
        <f t="shared" si="43"/>
        <v>325.5</v>
      </c>
      <c r="M288" s="36">
        <f t="shared" si="37"/>
        <v>325.5</v>
      </c>
      <c r="N288" s="36">
        <f t="shared" si="44"/>
        <v>110.019</v>
      </c>
      <c r="O288" s="36">
        <f t="shared" si="38"/>
        <v>6.51</v>
      </c>
      <c r="P288" s="37">
        <f t="shared" si="39"/>
        <v>0</v>
      </c>
      <c r="Q288" s="38">
        <f t="shared" si="40"/>
        <v>442.029</v>
      </c>
      <c r="R288" s="111">
        <f t="shared" si="41"/>
        <v>122884.062</v>
      </c>
    </row>
    <row r="289" spans="1:18" ht="15">
      <c r="A289" s="30">
        <v>279</v>
      </c>
      <c r="B289" s="109"/>
      <c r="C289" s="110">
        <v>800</v>
      </c>
      <c r="D289" s="41"/>
      <c r="E289" s="33"/>
      <c r="F289" s="34"/>
      <c r="G289" s="39">
        <f t="shared" si="42"/>
        <v>21700</v>
      </c>
      <c r="H289" s="33">
        <v>18200</v>
      </c>
      <c r="I289" s="33">
        <v>3500</v>
      </c>
      <c r="J289" s="35">
        <v>0</v>
      </c>
      <c r="K289" s="89"/>
      <c r="L289" s="36">
        <f t="shared" si="43"/>
        <v>325.5</v>
      </c>
      <c r="M289" s="36">
        <f t="shared" si="37"/>
        <v>325.5</v>
      </c>
      <c r="N289" s="36">
        <f t="shared" si="44"/>
        <v>110.019</v>
      </c>
      <c r="O289" s="36">
        <f t="shared" si="38"/>
        <v>6.51</v>
      </c>
      <c r="P289" s="37">
        <f t="shared" si="39"/>
        <v>0</v>
      </c>
      <c r="Q289" s="38">
        <f t="shared" si="40"/>
        <v>442.029</v>
      </c>
      <c r="R289" s="111">
        <f t="shared" si="41"/>
        <v>123326.091</v>
      </c>
    </row>
    <row r="290" spans="1:18" ht="15">
      <c r="A290" s="30">
        <v>280</v>
      </c>
      <c r="B290" s="109"/>
      <c r="C290" s="110">
        <v>800</v>
      </c>
      <c r="D290" s="41"/>
      <c r="E290" s="33"/>
      <c r="F290" s="34"/>
      <c r="G290" s="39">
        <f t="shared" si="42"/>
        <v>21700</v>
      </c>
      <c r="H290" s="33">
        <v>18200</v>
      </c>
      <c r="I290" s="33">
        <v>3500</v>
      </c>
      <c r="J290" s="35">
        <v>0</v>
      </c>
      <c r="K290" s="89"/>
      <c r="L290" s="36">
        <f t="shared" si="43"/>
        <v>325.5</v>
      </c>
      <c r="M290" s="36">
        <f t="shared" si="37"/>
        <v>325.5</v>
      </c>
      <c r="N290" s="36">
        <f t="shared" si="44"/>
        <v>110.019</v>
      </c>
      <c r="O290" s="36">
        <f t="shared" si="38"/>
        <v>6.51</v>
      </c>
      <c r="P290" s="37">
        <f t="shared" si="39"/>
        <v>0</v>
      </c>
      <c r="Q290" s="38">
        <f t="shared" si="40"/>
        <v>442.029</v>
      </c>
      <c r="R290" s="111">
        <f t="shared" si="41"/>
        <v>123768.12</v>
      </c>
    </row>
    <row r="291" spans="1:18" ht="15">
      <c r="A291" s="30">
        <v>281</v>
      </c>
      <c r="B291" s="109"/>
      <c r="C291" s="110">
        <v>800</v>
      </c>
      <c r="D291" s="41"/>
      <c r="E291" s="33"/>
      <c r="F291" s="34"/>
      <c r="G291" s="39">
        <f t="shared" si="42"/>
        <v>21700</v>
      </c>
      <c r="H291" s="33">
        <v>18200</v>
      </c>
      <c r="I291" s="33">
        <v>3500</v>
      </c>
      <c r="J291" s="35">
        <v>0</v>
      </c>
      <c r="K291" s="89"/>
      <c r="L291" s="36">
        <f t="shared" si="43"/>
        <v>325.5</v>
      </c>
      <c r="M291" s="36">
        <f t="shared" si="37"/>
        <v>325.5</v>
      </c>
      <c r="N291" s="36">
        <f t="shared" si="44"/>
        <v>110.019</v>
      </c>
      <c r="O291" s="36">
        <f t="shared" si="38"/>
        <v>6.51</v>
      </c>
      <c r="P291" s="37">
        <f t="shared" si="39"/>
        <v>0</v>
      </c>
      <c r="Q291" s="38">
        <f t="shared" si="40"/>
        <v>442.029</v>
      </c>
      <c r="R291" s="111">
        <f t="shared" si="41"/>
        <v>124210.149</v>
      </c>
    </row>
    <row r="292" spans="1:18" ht="15">
      <c r="A292" s="30">
        <v>282</v>
      </c>
      <c r="B292" s="109"/>
      <c r="C292" s="110">
        <v>800</v>
      </c>
      <c r="D292" s="41"/>
      <c r="E292" s="33"/>
      <c r="F292" s="34"/>
      <c r="G292" s="39">
        <f t="shared" si="42"/>
        <v>21700</v>
      </c>
      <c r="H292" s="33">
        <v>18200</v>
      </c>
      <c r="I292" s="33">
        <v>3500</v>
      </c>
      <c r="J292" s="35">
        <v>0</v>
      </c>
      <c r="K292" s="89"/>
      <c r="L292" s="36">
        <f t="shared" si="43"/>
        <v>325.5</v>
      </c>
      <c r="M292" s="36">
        <f t="shared" si="37"/>
        <v>325.5</v>
      </c>
      <c r="N292" s="36">
        <f t="shared" si="44"/>
        <v>110.019</v>
      </c>
      <c r="O292" s="36">
        <f t="shared" si="38"/>
        <v>6.51</v>
      </c>
      <c r="P292" s="37">
        <f t="shared" si="39"/>
        <v>0</v>
      </c>
      <c r="Q292" s="38">
        <f t="shared" si="40"/>
        <v>442.029</v>
      </c>
      <c r="R292" s="111">
        <f t="shared" si="41"/>
        <v>124652.178</v>
      </c>
    </row>
    <row r="293" spans="1:18" ht="15">
      <c r="A293" s="30">
        <v>283</v>
      </c>
      <c r="B293" s="109"/>
      <c r="C293" s="110">
        <v>800</v>
      </c>
      <c r="D293" s="41"/>
      <c r="E293" s="33"/>
      <c r="F293" s="34"/>
      <c r="G293" s="39">
        <f t="shared" si="42"/>
        <v>21700</v>
      </c>
      <c r="H293" s="33">
        <v>18200</v>
      </c>
      <c r="I293" s="33">
        <v>3500</v>
      </c>
      <c r="J293" s="35">
        <v>0</v>
      </c>
      <c r="K293" s="89"/>
      <c r="L293" s="36">
        <f t="shared" si="43"/>
        <v>325.5</v>
      </c>
      <c r="M293" s="36">
        <f t="shared" si="37"/>
        <v>325.5</v>
      </c>
      <c r="N293" s="36">
        <f t="shared" si="44"/>
        <v>110.019</v>
      </c>
      <c r="O293" s="36">
        <f t="shared" si="38"/>
        <v>6.51</v>
      </c>
      <c r="P293" s="37">
        <f t="shared" si="39"/>
        <v>0</v>
      </c>
      <c r="Q293" s="38">
        <f t="shared" si="40"/>
        <v>442.029</v>
      </c>
      <c r="R293" s="111">
        <f t="shared" si="41"/>
        <v>125094.207</v>
      </c>
    </row>
    <row r="294" spans="1:18" ht="15">
      <c r="A294" s="30">
        <v>284</v>
      </c>
      <c r="B294" s="109"/>
      <c r="C294" s="110">
        <v>800</v>
      </c>
      <c r="D294" s="41"/>
      <c r="E294" s="33"/>
      <c r="F294" s="34"/>
      <c r="G294" s="39">
        <f t="shared" si="42"/>
        <v>21700</v>
      </c>
      <c r="H294" s="33">
        <v>18200</v>
      </c>
      <c r="I294" s="33">
        <v>3500</v>
      </c>
      <c r="J294" s="35">
        <v>0</v>
      </c>
      <c r="K294" s="89"/>
      <c r="L294" s="36">
        <f t="shared" si="43"/>
        <v>325.5</v>
      </c>
      <c r="M294" s="36">
        <f t="shared" si="37"/>
        <v>325.5</v>
      </c>
      <c r="N294" s="36">
        <f t="shared" si="44"/>
        <v>110.019</v>
      </c>
      <c r="O294" s="36">
        <f t="shared" si="38"/>
        <v>6.51</v>
      </c>
      <c r="P294" s="37">
        <f t="shared" si="39"/>
        <v>0</v>
      </c>
      <c r="Q294" s="38">
        <f t="shared" si="40"/>
        <v>442.029</v>
      </c>
      <c r="R294" s="111">
        <f t="shared" si="41"/>
        <v>125536.236</v>
      </c>
    </row>
    <row r="295" spans="1:18" ht="15">
      <c r="A295" s="30">
        <v>285</v>
      </c>
      <c r="B295" s="109"/>
      <c r="C295" s="110">
        <v>800</v>
      </c>
      <c r="D295" s="41"/>
      <c r="E295" s="33"/>
      <c r="F295" s="34"/>
      <c r="G295" s="39">
        <f t="shared" si="42"/>
        <v>21700</v>
      </c>
      <c r="H295" s="33">
        <v>18200</v>
      </c>
      <c r="I295" s="33">
        <v>3500</v>
      </c>
      <c r="J295" s="35">
        <v>0</v>
      </c>
      <c r="K295" s="89"/>
      <c r="L295" s="36">
        <f t="shared" si="43"/>
        <v>325.5</v>
      </c>
      <c r="M295" s="36">
        <f t="shared" si="37"/>
        <v>325.5</v>
      </c>
      <c r="N295" s="36">
        <f t="shared" si="44"/>
        <v>110.019</v>
      </c>
      <c r="O295" s="36">
        <f t="shared" si="38"/>
        <v>6.51</v>
      </c>
      <c r="P295" s="37">
        <f t="shared" si="39"/>
        <v>0</v>
      </c>
      <c r="Q295" s="38">
        <f t="shared" si="40"/>
        <v>442.029</v>
      </c>
      <c r="R295" s="111">
        <f t="shared" si="41"/>
        <v>125978.265</v>
      </c>
    </row>
    <row r="296" spans="1:18" ht="15">
      <c r="A296" s="30">
        <v>286</v>
      </c>
      <c r="B296" s="109"/>
      <c r="C296" s="110">
        <v>800</v>
      </c>
      <c r="D296" s="41"/>
      <c r="E296" s="33"/>
      <c r="F296" s="34"/>
      <c r="G296" s="39">
        <f t="shared" si="42"/>
        <v>21700</v>
      </c>
      <c r="H296" s="33">
        <v>18200</v>
      </c>
      <c r="I296" s="33">
        <v>3500</v>
      </c>
      <c r="J296" s="35">
        <v>0</v>
      </c>
      <c r="K296" s="89"/>
      <c r="L296" s="36">
        <f t="shared" si="43"/>
        <v>325.5</v>
      </c>
      <c r="M296" s="36">
        <f t="shared" si="37"/>
        <v>325.5</v>
      </c>
      <c r="N296" s="36">
        <f t="shared" si="44"/>
        <v>110.019</v>
      </c>
      <c r="O296" s="36">
        <f t="shared" si="38"/>
        <v>6.51</v>
      </c>
      <c r="P296" s="37">
        <f t="shared" si="39"/>
        <v>0</v>
      </c>
      <c r="Q296" s="38">
        <f t="shared" si="40"/>
        <v>442.029</v>
      </c>
      <c r="R296" s="111">
        <f t="shared" si="41"/>
        <v>126420.294</v>
      </c>
    </row>
    <row r="297" spans="1:18" ht="15">
      <c r="A297" s="30">
        <v>287</v>
      </c>
      <c r="B297" s="109"/>
      <c r="C297" s="110">
        <v>800</v>
      </c>
      <c r="D297" s="41"/>
      <c r="E297" s="33"/>
      <c r="F297" s="34"/>
      <c r="G297" s="39">
        <f t="shared" si="42"/>
        <v>21700</v>
      </c>
      <c r="H297" s="33">
        <v>18200</v>
      </c>
      <c r="I297" s="33">
        <v>3500</v>
      </c>
      <c r="J297" s="35">
        <v>0</v>
      </c>
      <c r="K297" s="89"/>
      <c r="L297" s="36">
        <f t="shared" si="43"/>
        <v>325.5</v>
      </c>
      <c r="M297" s="36">
        <f t="shared" si="37"/>
        <v>325.5</v>
      </c>
      <c r="N297" s="36">
        <f t="shared" si="44"/>
        <v>110.019</v>
      </c>
      <c r="O297" s="36">
        <f t="shared" si="38"/>
        <v>6.51</v>
      </c>
      <c r="P297" s="37">
        <f t="shared" si="39"/>
        <v>0</v>
      </c>
      <c r="Q297" s="38">
        <f t="shared" si="40"/>
        <v>442.029</v>
      </c>
      <c r="R297" s="111">
        <f t="shared" si="41"/>
        <v>126862.323</v>
      </c>
    </row>
    <row r="298" spans="1:18" ht="15">
      <c r="A298" s="30">
        <v>288</v>
      </c>
      <c r="B298" s="109"/>
      <c r="C298" s="110">
        <v>800</v>
      </c>
      <c r="D298" s="41"/>
      <c r="E298" s="33"/>
      <c r="F298" s="34"/>
      <c r="G298" s="39">
        <f t="shared" si="42"/>
        <v>21700</v>
      </c>
      <c r="H298" s="33">
        <v>18200</v>
      </c>
      <c r="I298" s="33">
        <v>3500</v>
      </c>
      <c r="J298" s="35">
        <v>0</v>
      </c>
      <c r="K298" s="89"/>
      <c r="L298" s="36">
        <f t="shared" si="43"/>
        <v>325.5</v>
      </c>
      <c r="M298" s="36">
        <f t="shared" si="37"/>
        <v>325.5</v>
      </c>
      <c r="N298" s="36">
        <f t="shared" si="44"/>
        <v>110.019</v>
      </c>
      <c r="O298" s="36">
        <f t="shared" si="38"/>
        <v>6.51</v>
      </c>
      <c r="P298" s="37">
        <f t="shared" si="39"/>
        <v>0</v>
      </c>
      <c r="Q298" s="38">
        <f t="shared" si="40"/>
        <v>442.029</v>
      </c>
      <c r="R298" s="111">
        <f t="shared" si="41"/>
        <v>127304.352</v>
      </c>
    </row>
    <row r="299" spans="1:18" ht="15">
      <c r="A299" s="30">
        <v>289</v>
      </c>
      <c r="B299" s="109"/>
      <c r="C299" s="110">
        <v>800</v>
      </c>
      <c r="D299" s="41"/>
      <c r="E299" s="33"/>
      <c r="F299" s="34"/>
      <c r="G299" s="39">
        <f t="shared" si="42"/>
        <v>21700</v>
      </c>
      <c r="H299" s="33">
        <v>18200</v>
      </c>
      <c r="I299" s="33">
        <v>3500</v>
      </c>
      <c r="J299" s="35">
        <v>0</v>
      </c>
      <c r="K299" s="89"/>
      <c r="L299" s="36">
        <f t="shared" si="43"/>
        <v>325.5</v>
      </c>
      <c r="M299" s="36">
        <f t="shared" si="37"/>
        <v>325.5</v>
      </c>
      <c r="N299" s="36">
        <f t="shared" si="44"/>
        <v>110.019</v>
      </c>
      <c r="O299" s="36">
        <f t="shared" si="38"/>
        <v>6.51</v>
      </c>
      <c r="P299" s="37">
        <f t="shared" si="39"/>
        <v>0</v>
      </c>
      <c r="Q299" s="38">
        <f t="shared" si="40"/>
        <v>442.029</v>
      </c>
      <c r="R299" s="111">
        <f t="shared" si="41"/>
        <v>127746.381</v>
      </c>
    </row>
    <row r="300" spans="1:18" ht="15">
      <c r="A300" s="30">
        <v>290</v>
      </c>
      <c r="B300" s="109"/>
      <c r="C300" s="110">
        <v>800</v>
      </c>
      <c r="D300" s="41"/>
      <c r="E300" s="33"/>
      <c r="F300" s="34"/>
      <c r="G300" s="39">
        <f t="shared" si="42"/>
        <v>21700</v>
      </c>
      <c r="H300" s="33">
        <v>18200</v>
      </c>
      <c r="I300" s="33">
        <v>3500</v>
      </c>
      <c r="J300" s="35">
        <v>0</v>
      </c>
      <c r="K300" s="89"/>
      <c r="L300" s="36">
        <f t="shared" si="43"/>
        <v>325.5</v>
      </c>
      <c r="M300" s="36">
        <f t="shared" si="37"/>
        <v>325.5</v>
      </c>
      <c r="N300" s="36">
        <f t="shared" si="44"/>
        <v>110.019</v>
      </c>
      <c r="O300" s="36">
        <f t="shared" si="38"/>
        <v>6.51</v>
      </c>
      <c r="P300" s="37">
        <f t="shared" si="39"/>
        <v>0</v>
      </c>
      <c r="Q300" s="38">
        <f t="shared" si="40"/>
        <v>442.029</v>
      </c>
      <c r="R300" s="111">
        <f t="shared" si="41"/>
        <v>128188.41</v>
      </c>
    </row>
    <row r="301" spans="1:18" ht="15">
      <c r="A301" s="30">
        <v>291</v>
      </c>
      <c r="B301" s="109"/>
      <c r="C301" s="110">
        <v>800</v>
      </c>
      <c r="D301" s="41"/>
      <c r="E301" s="33"/>
      <c r="F301" s="34"/>
      <c r="G301" s="39">
        <f t="shared" si="42"/>
        <v>21700</v>
      </c>
      <c r="H301" s="33">
        <v>18200</v>
      </c>
      <c r="I301" s="33">
        <v>3500</v>
      </c>
      <c r="J301" s="35">
        <v>0</v>
      </c>
      <c r="K301" s="89"/>
      <c r="L301" s="36">
        <f t="shared" si="43"/>
        <v>325.5</v>
      </c>
      <c r="M301" s="36">
        <f t="shared" si="37"/>
        <v>325.5</v>
      </c>
      <c r="N301" s="36">
        <f t="shared" si="44"/>
        <v>110.019</v>
      </c>
      <c r="O301" s="36">
        <f t="shared" si="38"/>
        <v>6.51</v>
      </c>
      <c r="P301" s="37">
        <f t="shared" si="39"/>
        <v>0</v>
      </c>
      <c r="Q301" s="38">
        <f t="shared" si="40"/>
        <v>442.029</v>
      </c>
      <c r="R301" s="111">
        <f t="shared" si="41"/>
        <v>128630.439</v>
      </c>
    </row>
    <row r="302" spans="1:18" ht="15">
      <c r="A302" s="30">
        <v>292</v>
      </c>
      <c r="B302" s="109"/>
      <c r="C302" s="110">
        <v>800</v>
      </c>
      <c r="D302" s="41"/>
      <c r="E302" s="33"/>
      <c r="F302" s="34"/>
      <c r="G302" s="39">
        <f t="shared" si="42"/>
        <v>21700</v>
      </c>
      <c r="H302" s="33">
        <v>18200</v>
      </c>
      <c r="I302" s="33">
        <v>3500</v>
      </c>
      <c r="J302" s="35">
        <v>0</v>
      </c>
      <c r="K302" s="89"/>
      <c r="L302" s="36">
        <f t="shared" si="43"/>
        <v>325.5</v>
      </c>
      <c r="M302" s="36">
        <f t="shared" si="37"/>
        <v>325.5</v>
      </c>
      <c r="N302" s="36">
        <f t="shared" si="44"/>
        <v>110.019</v>
      </c>
      <c r="O302" s="36">
        <f t="shared" si="38"/>
        <v>6.51</v>
      </c>
      <c r="P302" s="37">
        <f t="shared" si="39"/>
        <v>0</v>
      </c>
      <c r="Q302" s="38">
        <f t="shared" si="40"/>
        <v>442.029</v>
      </c>
      <c r="R302" s="111">
        <f t="shared" si="41"/>
        <v>129072.468</v>
      </c>
    </row>
    <row r="303" spans="1:18" ht="15">
      <c r="A303" s="30">
        <v>293</v>
      </c>
      <c r="B303" s="109"/>
      <c r="C303" s="110">
        <v>800</v>
      </c>
      <c r="D303" s="41"/>
      <c r="E303" s="33"/>
      <c r="F303" s="34"/>
      <c r="G303" s="39">
        <f t="shared" si="42"/>
        <v>21700</v>
      </c>
      <c r="H303" s="33">
        <v>18200</v>
      </c>
      <c r="I303" s="33">
        <v>3500</v>
      </c>
      <c r="J303" s="35">
        <v>0</v>
      </c>
      <c r="K303" s="89"/>
      <c r="L303" s="36">
        <f t="shared" si="43"/>
        <v>325.5</v>
      </c>
      <c r="M303" s="36">
        <f t="shared" si="37"/>
        <v>325.5</v>
      </c>
      <c r="N303" s="36">
        <f t="shared" si="44"/>
        <v>110.019</v>
      </c>
      <c r="O303" s="36">
        <f t="shared" si="38"/>
        <v>6.51</v>
      </c>
      <c r="P303" s="37">
        <f t="shared" si="39"/>
        <v>0</v>
      </c>
      <c r="Q303" s="38">
        <f t="shared" si="40"/>
        <v>442.029</v>
      </c>
      <c r="R303" s="111">
        <f t="shared" si="41"/>
        <v>129514.497</v>
      </c>
    </row>
    <row r="304" spans="1:18" ht="15">
      <c r="A304" s="30">
        <v>294</v>
      </c>
      <c r="B304" s="109"/>
      <c r="C304" s="110">
        <v>800</v>
      </c>
      <c r="D304" s="41"/>
      <c r="E304" s="33"/>
      <c r="F304" s="34"/>
      <c r="G304" s="39">
        <f t="shared" si="42"/>
        <v>21700</v>
      </c>
      <c r="H304" s="33">
        <v>18200</v>
      </c>
      <c r="I304" s="33">
        <v>3500</v>
      </c>
      <c r="J304" s="35">
        <v>0</v>
      </c>
      <c r="K304" s="89"/>
      <c r="L304" s="36">
        <f t="shared" si="43"/>
        <v>325.5</v>
      </c>
      <c r="M304" s="36">
        <f t="shared" si="37"/>
        <v>325.5</v>
      </c>
      <c r="N304" s="36">
        <f t="shared" si="44"/>
        <v>110.019</v>
      </c>
      <c r="O304" s="36">
        <f t="shared" si="38"/>
        <v>6.51</v>
      </c>
      <c r="P304" s="37">
        <f t="shared" si="39"/>
        <v>0</v>
      </c>
      <c r="Q304" s="38">
        <f t="shared" si="40"/>
        <v>442.029</v>
      </c>
      <c r="R304" s="111">
        <f t="shared" si="41"/>
        <v>129956.526</v>
      </c>
    </row>
    <row r="305" spans="1:18" ht="15">
      <c r="A305" s="30">
        <v>295</v>
      </c>
      <c r="B305" s="109"/>
      <c r="C305" s="110">
        <v>800</v>
      </c>
      <c r="D305" s="41"/>
      <c r="E305" s="33"/>
      <c r="F305" s="34"/>
      <c r="G305" s="39">
        <f t="shared" si="42"/>
        <v>21700</v>
      </c>
      <c r="H305" s="33">
        <v>18200</v>
      </c>
      <c r="I305" s="33">
        <v>3500</v>
      </c>
      <c r="J305" s="35">
        <v>0</v>
      </c>
      <c r="K305" s="89"/>
      <c r="L305" s="36">
        <f t="shared" si="43"/>
        <v>325.5</v>
      </c>
      <c r="M305" s="36">
        <f t="shared" si="37"/>
        <v>325.5</v>
      </c>
      <c r="N305" s="36">
        <f t="shared" si="44"/>
        <v>110.019</v>
      </c>
      <c r="O305" s="36">
        <f t="shared" si="38"/>
        <v>6.51</v>
      </c>
      <c r="P305" s="37">
        <f t="shared" si="39"/>
        <v>0</v>
      </c>
      <c r="Q305" s="38">
        <f t="shared" si="40"/>
        <v>442.029</v>
      </c>
      <c r="R305" s="111">
        <f t="shared" si="41"/>
        <v>130398.555</v>
      </c>
    </row>
    <row r="306" spans="1:18" ht="15">
      <c r="A306" s="30">
        <v>296</v>
      </c>
      <c r="B306" s="109"/>
      <c r="C306" s="110">
        <v>800</v>
      </c>
      <c r="D306" s="41"/>
      <c r="E306" s="33"/>
      <c r="F306" s="34"/>
      <c r="G306" s="39">
        <f t="shared" si="42"/>
        <v>21700</v>
      </c>
      <c r="H306" s="33">
        <v>18200</v>
      </c>
      <c r="I306" s="33">
        <v>3500</v>
      </c>
      <c r="J306" s="35">
        <v>0</v>
      </c>
      <c r="K306" s="89"/>
      <c r="L306" s="36">
        <f t="shared" si="43"/>
        <v>325.5</v>
      </c>
      <c r="M306" s="36">
        <f t="shared" si="37"/>
        <v>325.5</v>
      </c>
      <c r="N306" s="36">
        <f t="shared" si="44"/>
        <v>110.019</v>
      </c>
      <c r="O306" s="36">
        <f t="shared" si="38"/>
        <v>6.51</v>
      </c>
      <c r="P306" s="37">
        <f t="shared" si="39"/>
        <v>0</v>
      </c>
      <c r="Q306" s="38">
        <f t="shared" si="40"/>
        <v>442.029</v>
      </c>
      <c r="R306" s="111">
        <f t="shared" si="41"/>
        <v>130840.584</v>
      </c>
    </row>
    <row r="307" spans="1:18" ht="15">
      <c r="A307" s="30">
        <v>297</v>
      </c>
      <c r="B307" s="109"/>
      <c r="C307" s="110">
        <v>800</v>
      </c>
      <c r="D307" s="41"/>
      <c r="E307" s="33"/>
      <c r="F307" s="34"/>
      <c r="G307" s="39">
        <f t="shared" si="42"/>
        <v>21700</v>
      </c>
      <c r="H307" s="33">
        <v>18200</v>
      </c>
      <c r="I307" s="33">
        <v>3500</v>
      </c>
      <c r="J307" s="35">
        <v>0</v>
      </c>
      <c r="K307" s="89"/>
      <c r="L307" s="36">
        <f t="shared" si="43"/>
        <v>325.5</v>
      </c>
      <c r="M307" s="36">
        <f t="shared" si="37"/>
        <v>325.5</v>
      </c>
      <c r="N307" s="36">
        <f t="shared" si="44"/>
        <v>110.019</v>
      </c>
      <c r="O307" s="36">
        <f t="shared" si="38"/>
        <v>6.51</v>
      </c>
      <c r="P307" s="37">
        <f t="shared" si="39"/>
        <v>0</v>
      </c>
      <c r="Q307" s="38">
        <f t="shared" si="40"/>
        <v>442.029</v>
      </c>
      <c r="R307" s="111">
        <f t="shared" si="41"/>
        <v>131282.613</v>
      </c>
    </row>
    <row r="308" spans="1:18" ht="15">
      <c r="A308" s="30">
        <v>298</v>
      </c>
      <c r="B308" s="109"/>
      <c r="C308" s="110">
        <v>800</v>
      </c>
      <c r="D308" s="41"/>
      <c r="E308" s="33"/>
      <c r="F308" s="34"/>
      <c r="G308" s="39">
        <f t="shared" si="42"/>
        <v>21700</v>
      </c>
      <c r="H308" s="33">
        <v>18200</v>
      </c>
      <c r="I308" s="33">
        <v>3500</v>
      </c>
      <c r="J308" s="35">
        <v>0</v>
      </c>
      <c r="K308" s="89"/>
      <c r="L308" s="36">
        <f t="shared" si="43"/>
        <v>325.5</v>
      </c>
      <c r="M308" s="36">
        <f t="shared" si="37"/>
        <v>325.5</v>
      </c>
      <c r="N308" s="36">
        <f t="shared" si="44"/>
        <v>110.019</v>
      </c>
      <c r="O308" s="36">
        <f t="shared" si="38"/>
        <v>6.51</v>
      </c>
      <c r="P308" s="37">
        <f t="shared" si="39"/>
        <v>0</v>
      </c>
      <c r="Q308" s="38">
        <f t="shared" si="40"/>
        <v>442.029</v>
      </c>
      <c r="R308" s="111">
        <f t="shared" si="41"/>
        <v>131724.642</v>
      </c>
    </row>
    <row r="309" spans="1:18" ht="15">
      <c r="A309" s="30">
        <v>299</v>
      </c>
      <c r="B309" s="109"/>
      <c r="C309" s="110">
        <v>800</v>
      </c>
      <c r="D309" s="41"/>
      <c r="E309" s="33"/>
      <c r="F309" s="34"/>
      <c r="G309" s="39">
        <f t="shared" si="42"/>
        <v>21700</v>
      </c>
      <c r="H309" s="33">
        <v>18200</v>
      </c>
      <c r="I309" s="33">
        <v>3500</v>
      </c>
      <c r="J309" s="35">
        <v>0</v>
      </c>
      <c r="K309" s="89"/>
      <c r="L309" s="36">
        <f t="shared" si="43"/>
        <v>325.5</v>
      </c>
      <c r="M309" s="36">
        <f t="shared" si="37"/>
        <v>325.5</v>
      </c>
      <c r="N309" s="36">
        <f t="shared" si="44"/>
        <v>110.019</v>
      </c>
      <c r="O309" s="36">
        <f t="shared" si="38"/>
        <v>6.51</v>
      </c>
      <c r="P309" s="37">
        <f t="shared" si="39"/>
        <v>0</v>
      </c>
      <c r="Q309" s="38">
        <f t="shared" si="40"/>
        <v>442.029</v>
      </c>
      <c r="R309" s="111">
        <f t="shared" si="41"/>
        <v>132166.671</v>
      </c>
    </row>
    <row r="310" spans="1:18" ht="15.75" thickBot="1">
      <c r="A310" s="52">
        <v>300</v>
      </c>
      <c r="B310" s="122"/>
      <c r="C310" s="314">
        <v>800</v>
      </c>
      <c r="D310" s="55"/>
      <c r="E310" s="56"/>
      <c r="F310" s="57"/>
      <c r="G310" s="55">
        <f t="shared" si="42"/>
        <v>21700</v>
      </c>
      <c r="H310" s="56">
        <v>18200</v>
      </c>
      <c r="I310" s="56">
        <v>3500</v>
      </c>
      <c r="J310" s="93">
        <v>0</v>
      </c>
      <c r="K310" s="115"/>
      <c r="L310" s="69">
        <f t="shared" si="43"/>
        <v>325.5</v>
      </c>
      <c r="M310" s="69">
        <f t="shared" si="37"/>
        <v>325.5</v>
      </c>
      <c r="N310" s="69">
        <f t="shared" si="44"/>
        <v>110.019</v>
      </c>
      <c r="O310" s="69">
        <f t="shared" si="38"/>
        <v>6.51</v>
      </c>
      <c r="P310" s="61">
        <f t="shared" si="39"/>
        <v>0</v>
      </c>
      <c r="Q310" s="94">
        <f t="shared" si="40"/>
        <v>442.029</v>
      </c>
      <c r="R310" s="124">
        <f t="shared" si="41"/>
        <v>132608.7</v>
      </c>
    </row>
    <row r="311" spans="1:10" ht="15">
      <c r="A311" s="5"/>
      <c r="B311" s="127"/>
      <c r="C311" s="66"/>
      <c r="D311" s="66"/>
      <c r="J311" s="74"/>
    </row>
    <row r="312" spans="1:10" ht="15">
      <c r="A312" s="5"/>
      <c r="B312" s="127"/>
      <c r="C312" s="66"/>
      <c r="D312" s="66"/>
      <c r="J312" s="74"/>
    </row>
    <row r="313" spans="1:10" ht="15">
      <c r="A313" s="5"/>
      <c r="B313" s="96"/>
      <c r="J313" s="74"/>
    </row>
  </sheetData>
  <sheetProtection/>
  <mergeCells count="21">
    <mergeCell ref="B5:I5"/>
    <mergeCell ref="K5:Q5"/>
    <mergeCell ref="R5:R9"/>
    <mergeCell ref="B6:I6"/>
    <mergeCell ref="J6:J8"/>
    <mergeCell ref="K6:K9"/>
    <mergeCell ref="L6:L9"/>
    <mergeCell ref="M6:M9"/>
    <mergeCell ref="N6:N9"/>
    <mergeCell ref="O6:O9"/>
    <mergeCell ref="I7:I8"/>
    <mergeCell ref="P6:P9"/>
    <mergeCell ref="Q6:Q9"/>
    <mergeCell ref="F7:F8"/>
    <mergeCell ref="G7:G8"/>
    <mergeCell ref="H7:H8"/>
    <mergeCell ref="A7:A9"/>
    <mergeCell ref="B7:B8"/>
    <mergeCell ref="C7:C8"/>
    <mergeCell ref="D7:D8"/>
    <mergeCell ref="E7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R250"/>
  <sheetViews>
    <sheetView zoomScalePageLayoutView="0" workbookViewId="0" topLeftCell="A224">
      <selection activeCell="D250" sqref="D250:F250"/>
    </sheetView>
  </sheetViews>
  <sheetFormatPr defaultColWidth="9.140625" defaultRowHeight="15"/>
  <cols>
    <col min="1" max="1" width="11.140625" style="0" customWidth="1"/>
    <col min="7" max="7" width="11.28125" style="0" customWidth="1"/>
    <col min="12" max="12" width="9.7109375" style="0" customWidth="1"/>
    <col min="18" max="18" width="10.28125" style="0" customWidth="1"/>
  </cols>
  <sheetData>
    <row r="1" spans="1:18" ht="15">
      <c r="A1" s="1" t="s">
        <v>0</v>
      </c>
      <c r="B1" s="96"/>
      <c r="J1" s="74"/>
      <c r="R1" s="97"/>
    </row>
    <row r="2" spans="1:18" ht="15">
      <c r="A2" s="1"/>
      <c r="B2" s="96"/>
      <c r="J2" s="74"/>
      <c r="R2" s="97"/>
    </row>
    <row r="3" spans="1:18" ht="18">
      <c r="A3" s="5"/>
      <c r="B3" s="96"/>
      <c r="C3" s="75" t="s">
        <v>84</v>
      </c>
      <c r="J3" s="74"/>
      <c r="R3" s="97"/>
    </row>
    <row r="4" spans="1:18" ht="15.75" thickBot="1">
      <c r="A4" s="1"/>
      <c r="B4" s="96"/>
      <c r="J4" s="74"/>
      <c r="R4" s="97"/>
    </row>
    <row r="5" spans="1:18" ht="27" customHeight="1" thickBot="1">
      <c r="A5" s="116" t="s">
        <v>41</v>
      </c>
      <c r="B5" s="449" t="s">
        <v>2</v>
      </c>
      <c r="C5" s="436"/>
      <c r="D5" s="437"/>
      <c r="E5" s="437"/>
      <c r="F5" s="437"/>
      <c r="G5" s="437"/>
      <c r="H5" s="437"/>
      <c r="I5" s="438"/>
      <c r="J5" s="8" t="s">
        <v>3</v>
      </c>
      <c r="K5" s="439" t="s">
        <v>4</v>
      </c>
      <c r="L5" s="440"/>
      <c r="M5" s="440"/>
      <c r="N5" s="440"/>
      <c r="O5" s="440"/>
      <c r="P5" s="440"/>
      <c r="Q5" s="441"/>
      <c r="R5" s="363" t="s">
        <v>31</v>
      </c>
    </row>
    <row r="6" spans="1:18" ht="15.75" thickBot="1">
      <c r="A6" s="117"/>
      <c r="B6" s="450" t="s">
        <v>5</v>
      </c>
      <c r="C6" s="443"/>
      <c r="D6" s="443"/>
      <c r="E6" s="443"/>
      <c r="F6" s="443"/>
      <c r="G6" s="443"/>
      <c r="H6" s="443"/>
      <c r="I6" s="444"/>
      <c r="J6" s="410" t="s">
        <v>6</v>
      </c>
      <c r="K6" s="421" t="s">
        <v>7</v>
      </c>
      <c r="L6" s="415" t="s">
        <v>8</v>
      </c>
      <c r="M6" s="415" t="s">
        <v>9</v>
      </c>
      <c r="N6" s="415" t="s">
        <v>10</v>
      </c>
      <c r="O6" s="415" t="s">
        <v>11</v>
      </c>
      <c r="P6" s="415" t="s">
        <v>3</v>
      </c>
      <c r="Q6" s="426" t="s">
        <v>12</v>
      </c>
      <c r="R6" s="383"/>
    </row>
    <row r="7" spans="1:18" ht="14.25" customHeight="1">
      <c r="A7" s="429" t="s">
        <v>40</v>
      </c>
      <c r="B7" s="448" t="s">
        <v>14</v>
      </c>
      <c r="C7" s="434" t="s">
        <v>15</v>
      </c>
      <c r="D7" s="396" t="s">
        <v>34</v>
      </c>
      <c r="E7" s="327" t="s">
        <v>17</v>
      </c>
      <c r="F7" s="359" t="s">
        <v>18</v>
      </c>
      <c r="G7" s="396" t="s">
        <v>19</v>
      </c>
      <c r="H7" s="327" t="s">
        <v>20</v>
      </c>
      <c r="I7" s="359" t="s">
        <v>21</v>
      </c>
      <c r="J7" s="445"/>
      <c r="K7" s="422"/>
      <c r="L7" s="416"/>
      <c r="M7" s="416"/>
      <c r="N7" s="416"/>
      <c r="O7" s="416"/>
      <c r="P7" s="416"/>
      <c r="Q7" s="446"/>
      <c r="R7" s="383"/>
    </row>
    <row r="8" spans="1:18" ht="15">
      <c r="A8" s="430"/>
      <c r="B8" s="397"/>
      <c r="C8" s="435"/>
      <c r="D8" s="397"/>
      <c r="E8" s="398"/>
      <c r="F8" s="399"/>
      <c r="G8" s="397"/>
      <c r="H8" s="398"/>
      <c r="I8" s="399"/>
      <c r="J8" s="445"/>
      <c r="K8" s="422"/>
      <c r="L8" s="416"/>
      <c r="M8" s="416"/>
      <c r="N8" s="416"/>
      <c r="O8" s="416"/>
      <c r="P8" s="416"/>
      <c r="Q8" s="446"/>
      <c r="R8" s="383"/>
    </row>
    <row r="9" spans="1:18" ht="15.75" thickBot="1">
      <c r="A9" s="431"/>
      <c r="B9" s="118" t="s">
        <v>22</v>
      </c>
      <c r="C9" s="101" t="s">
        <v>22</v>
      </c>
      <c r="D9" s="14" t="s">
        <v>23</v>
      </c>
      <c r="E9" s="15" t="s">
        <v>23</v>
      </c>
      <c r="F9" s="16" t="s">
        <v>23</v>
      </c>
      <c r="G9" s="14" t="s">
        <v>23</v>
      </c>
      <c r="H9" s="15" t="s">
        <v>23</v>
      </c>
      <c r="I9" s="16" t="s">
        <v>23</v>
      </c>
      <c r="J9" s="17" t="s">
        <v>23</v>
      </c>
      <c r="K9" s="423"/>
      <c r="L9" s="417"/>
      <c r="M9" s="417"/>
      <c r="N9" s="417"/>
      <c r="O9" s="417"/>
      <c r="P9" s="417"/>
      <c r="Q9" s="447"/>
      <c r="R9" s="384"/>
    </row>
    <row r="10" spans="1:18" ht="15">
      <c r="A10" s="77" t="s">
        <v>24</v>
      </c>
      <c r="B10" s="119"/>
      <c r="C10" s="103"/>
      <c r="D10" s="80"/>
      <c r="E10" s="81"/>
      <c r="F10" s="82"/>
      <c r="G10" s="83"/>
      <c r="H10" s="81"/>
      <c r="I10" s="82"/>
      <c r="J10" s="84" t="s">
        <v>24</v>
      </c>
      <c r="K10" s="104"/>
      <c r="L10" s="105"/>
      <c r="M10" s="105"/>
      <c r="N10" s="105"/>
      <c r="O10" s="105"/>
      <c r="P10" s="106"/>
      <c r="Q10" s="107"/>
      <c r="R10" s="108"/>
    </row>
    <row r="11" spans="1:18" ht="15">
      <c r="A11" s="30">
        <v>1</v>
      </c>
      <c r="B11" s="120">
        <v>96</v>
      </c>
      <c r="C11" s="110">
        <v>400</v>
      </c>
      <c r="D11" s="41">
        <f>E11+F11</f>
        <v>38000</v>
      </c>
      <c r="E11" s="33">
        <v>33000</v>
      </c>
      <c r="F11" s="34">
        <v>5000</v>
      </c>
      <c r="G11" s="39">
        <f>H11+I11</f>
        <v>21700</v>
      </c>
      <c r="H11" s="33">
        <v>18200</v>
      </c>
      <c r="I11" s="33">
        <v>3500</v>
      </c>
      <c r="J11" s="35">
        <v>30</v>
      </c>
      <c r="K11" s="89">
        <f>D11*12/B11</f>
        <v>4750</v>
      </c>
      <c r="L11" s="36">
        <f>G11*12/C11</f>
        <v>651</v>
      </c>
      <c r="M11" s="36">
        <f>K11+L11</f>
        <v>5401</v>
      </c>
      <c r="N11" s="36">
        <f>M11*0.338</f>
        <v>1825.538</v>
      </c>
      <c r="O11" s="36">
        <f>M11*0.02</f>
        <v>108.02</v>
      </c>
      <c r="P11" s="37">
        <f>J11</f>
        <v>30</v>
      </c>
      <c r="Q11" s="38">
        <f>M11+N11+O11+P11</f>
        <v>7364.558000000001</v>
      </c>
      <c r="R11" s="111">
        <f>Q11*A11</f>
        <v>7364.558000000001</v>
      </c>
    </row>
    <row r="12" spans="1:18" ht="15">
      <c r="A12" s="112">
        <v>2</v>
      </c>
      <c r="B12" s="120">
        <v>96</v>
      </c>
      <c r="C12" s="110">
        <v>400</v>
      </c>
      <c r="D12" s="41">
        <f aca="true" t="shared" si="0" ref="D12:D75">E12+F12</f>
        <v>38000</v>
      </c>
      <c r="E12" s="33">
        <v>33000</v>
      </c>
      <c r="F12" s="34">
        <v>5000</v>
      </c>
      <c r="G12" s="39">
        <f aca="true" t="shared" si="1" ref="G12:G75">H12+I12</f>
        <v>21700</v>
      </c>
      <c r="H12" s="33">
        <v>18200</v>
      </c>
      <c r="I12" s="33">
        <v>3500</v>
      </c>
      <c r="J12" s="35">
        <v>30</v>
      </c>
      <c r="K12" s="89">
        <f aca="true" t="shared" si="2" ref="K12:K75">D12*12/B12</f>
        <v>4750</v>
      </c>
      <c r="L12" s="36">
        <f aca="true" t="shared" si="3" ref="L12:L75">G12*12/C12</f>
        <v>651</v>
      </c>
      <c r="M12" s="36">
        <f aca="true" t="shared" si="4" ref="M12:M75">K12+L12</f>
        <v>5401</v>
      </c>
      <c r="N12" s="36">
        <f aca="true" t="shared" si="5" ref="N12:N75">M12*0.338</f>
        <v>1825.538</v>
      </c>
      <c r="O12" s="36">
        <f aca="true" t="shared" si="6" ref="O12:O75">M12*0.02</f>
        <v>108.02</v>
      </c>
      <c r="P12" s="37">
        <f aca="true" t="shared" si="7" ref="P12:P75">J12</f>
        <v>30</v>
      </c>
      <c r="Q12" s="38">
        <f aca="true" t="shared" si="8" ref="Q12:Q75">M12+N12+O12+P12</f>
        <v>7364.558000000001</v>
      </c>
      <c r="R12" s="111">
        <f aca="true" t="shared" si="9" ref="R12:R75">Q12*A12</f>
        <v>14729.116000000002</v>
      </c>
    </row>
    <row r="13" spans="1:18" ht="15">
      <c r="A13" s="30">
        <v>3</v>
      </c>
      <c r="B13" s="120">
        <v>96</v>
      </c>
      <c r="C13" s="110">
        <v>400</v>
      </c>
      <c r="D13" s="41">
        <f t="shared" si="0"/>
        <v>38000</v>
      </c>
      <c r="E13" s="33">
        <v>33000</v>
      </c>
      <c r="F13" s="34">
        <v>5000</v>
      </c>
      <c r="G13" s="39">
        <f t="shared" si="1"/>
        <v>21700</v>
      </c>
      <c r="H13" s="33">
        <v>18200</v>
      </c>
      <c r="I13" s="33">
        <v>3500</v>
      </c>
      <c r="J13" s="35">
        <v>30</v>
      </c>
      <c r="K13" s="89">
        <f t="shared" si="2"/>
        <v>4750</v>
      </c>
      <c r="L13" s="36">
        <f t="shared" si="3"/>
        <v>651</v>
      </c>
      <c r="M13" s="36">
        <f t="shared" si="4"/>
        <v>5401</v>
      </c>
      <c r="N13" s="36">
        <f t="shared" si="5"/>
        <v>1825.538</v>
      </c>
      <c r="O13" s="36">
        <f t="shared" si="6"/>
        <v>108.02</v>
      </c>
      <c r="P13" s="37">
        <f t="shared" si="7"/>
        <v>30</v>
      </c>
      <c r="Q13" s="38">
        <f t="shared" si="8"/>
        <v>7364.558000000001</v>
      </c>
      <c r="R13" s="111">
        <f t="shared" si="9"/>
        <v>22093.674000000003</v>
      </c>
    </row>
    <row r="14" spans="1:18" ht="15">
      <c r="A14" s="113">
        <v>4</v>
      </c>
      <c r="B14" s="120">
        <v>96</v>
      </c>
      <c r="C14" s="110">
        <v>400</v>
      </c>
      <c r="D14" s="41">
        <f t="shared" si="0"/>
        <v>38000</v>
      </c>
      <c r="E14" s="33">
        <v>33000</v>
      </c>
      <c r="F14" s="34">
        <v>5000</v>
      </c>
      <c r="G14" s="39">
        <f t="shared" si="1"/>
        <v>21700</v>
      </c>
      <c r="H14" s="33">
        <v>18200</v>
      </c>
      <c r="I14" s="33">
        <v>3500</v>
      </c>
      <c r="J14" s="35">
        <v>30</v>
      </c>
      <c r="K14" s="89">
        <f t="shared" si="2"/>
        <v>4750</v>
      </c>
      <c r="L14" s="36">
        <f t="shared" si="3"/>
        <v>651</v>
      </c>
      <c r="M14" s="36">
        <f t="shared" si="4"/>
        <v>5401</v>
      </c>
      <c r="N14" s="36">
        <f t="shared" si="5"/>
        <v>1825.538</v>
      </c>
      <c r="O14" s="36">
        <f t="shared" si="6"/>
        <v>108.02</v>
      </c>
      <c r="P14" s="37">
        <f t="shared" si="7"/>
        <v>30</v>
      </c>
      <c r="Q14" s="38">
        <f t="shared" si="8"/>
        <v>7364.558000000001</v>
      </c>
      <c r="R14" s="111">
        <f t="shared" si="9"/>
        <v>29458.232000000004</v>
      </c>
    </row>
    <row r="15" spans="1:18" ht="15">
      <c r="A15" s="30">
        <v>5</v>
      </c>
      <c r="B15" s="120">
        <v>96</v>
      </c>
      <c r="C15" s="110">
        <v>400</v>
      </c>
      <c r="D15" s="41">
        <f t="shared" si="0"/>
        <v>38000</v>
      </c>
      <c r="E15" s="33">
        <v>33000</v>
      </c>
      <c r="F15" s="34">
        <v>5000</v>
      </c>
      <c r="G15" s="39">
        <f t="shared" si="1"/>
        <v>21700</v>
      </c>
      <c r="H15" s="33">
        <v>18200</v>
      </c>
      <c r="I15" s="33">
        <v>3500</v>
      </c>
      <c r="J15" s="35">
        <v>30</v>
      </c>
      <c r="K15" s="89">
        <f t="shared" si="2"/>
        <v>4750</v>
      </c>
      <c r="L15" s="36">
        <f t="shared" si="3"/>
        <v>651</v>
      </c>
      <c r="M15" s="36">
        <f t="shared" si="4"/>
        <v>5401</v>
      </c>
      <c r="N15" s="36">
        <f t="shared" si="5"/>
        <v>1825.538</v>
      </c>
      <c r="O15" s="36">
        <f t="shared" si="6"/>
        <v>108.02</v>
      </c>
      <c r="P15" s="37">
        <f t="shared" si="7"/>
        <v>30</v>
      </c>
      <c r="Q15" s="38">
        <f t="shared" si="8"/>
        <v>7364.558000000001</v>
      </c>
      <c r="R15" s="111">
        <f t="shared" si="9"/>
        <v>36822.79000000001</v>
      </c>
    </row>
    <row r="16" spans="1:18" ht="15">
      <c r="A16" s="113">
        <v>6</v>
      </c>
      <c r="B16" s="120">
        <v>96</v>
      </c>
      <c r="C16" s="110">
        <v>400</v>
      </c>
      <c r="D16" s="41">
        <f t="shared" si="0"/>
        <v>38000</v>
      </c>
      <c r="E16" s="33">
        <v>33000</v>
      </c>
      <c r="F16" s="34">
        <v>5000</v>
      </c>
      <c r="G16" s="39">
        <f t="shared" si="1"/>
        <v>21700</v>
      </c>
      <c r="H16" s="33">
        <v>18200</v>
      </c>
      <c r="I16" s="33">
        <v>3500</v>
      </c>
      <c r="J16" s="35">
        <v>30</v>
      </c>
      <c r="K16" s="89">
        <f t="shared" si="2"/>
        <v>4750</v>
      </c>
      <c r="L16" s="36">
        <f t="shared" si="3"/>
        <v>651</v>
      </c>
      <c r="M16" s="36">
        <f t="shared" si="4"/>
        <v>5401</v>
      </c>
      <c r="N16" s="36">
        <f t="shared" si="5"/>
        <v>1825.538</v>
      </c>
      <c r="O16" s="36">
        <f t="shared" si="6"/>
        <v>108.02</v>
      </c>
      <c r="P16" s="37">
        <f t="shared" si="7"/>
        <v>30</v>
      </c>
      <c r="Q16" s="38">
        <f t="shared" si="8"/>
        <v>7364.558000000001</v>
      </c>
      <c r="R16" s="111">
        <f t="shared" si="9"/>
        <v>44187.348000000005</v>
      </c>
    </row>
    <row r="17" spans="1:18" ht="15">
      <c r="A17" s="30">
        <v>7</v>
      </c>
      <c r="B17" s="120">
        <v>96</v>
      </c>
      <c r="C17" s="110">
        <v>400</v>
      </c>
      <c r="D17" s="41">
        <f t="shared" si="0"/>
        <v>38000</v>
      </c>
      <c r="E17" s="33">
        <v>33000</v>
      </c>
      <c r="F17" s="34">
        <v>5000</v>
      </c>
      <c r="G17" s="39">
        <f t="shared" si="1"/>
        <v>21700</v>
      </c>
      <c r="H17" s="33">
        <v>18200</v>
      </c>
      <c r="I17" s="33">
        <v>3500</v>
      </c>
      <c r="J17" s="35">
        <v>30</v>
      </c>
      <c r="K17" s="89">
        <f t="shared" si="2"/>
        <v>4750</v>
      </c>
      <c r="L17" s="36">
        <f t="shared" si="3"/>
        <v>651</v>
      </c>
      <c r="M17" s="36">
        <f t="shared" si="4"/>
        <v>5401</v>
      </c>
      <c r="N17" s="36">
        <f t="shared" si="5"/>
        <v>1825.538</v>
      </c>
      <c r="O17" s="36">
        <f t="shared" si="6"/>
        <v>108.02</v>
      </c>
      <c r="P17" s="37">
        <f t="shared" si="7"/>
        <v>30</v>
      </c>
      <c r="Q17" s="38">
        <f t="shared" si="8"/>
        <v>7364.558000000001</v>
      </c>
      <c r="R17" s="111">
        <f t="shared" si="9"/>
        <v>51551.906</v>
      </c>
    </row>
    <row r="18" spans="1:18" ht="15">
      <c r="A18" s="113">
        <v>8</v>
      </c>
      <c r="B18" s="120">
        <v>96</v>
      </c>
      <c r="C18" s="110">
        <v>400</v>
      </c>
      <c r="D18" s="41">
        <f t="shared" si="0"/>
        <v>38000</v>
      </c>
      <c r="E18" s="33">
        <v>33000</v>
      </c>
      <c r="F18" s="34">
        <v>5000</v>
      </c>
      <c r="G18" s="39">
        <f t="shared" si="1"/>
        <v>21700</v>
      </c>
      <c r="H18" s="33">
        <v>18200</v>
      </c>
      <c r="I18" s="33">
        <v>3500</v>
      </c>
      <c r="J18" s="35">
        <v>30</v>
      </c>
      <c r="K18" s="89">
        <f t="shared" si="2"/>
        <v>4750</v>
      </c>
      <c r="L18" s="36">
        <f t="shared" si="3"/>
        <v>651</v>
      </c>
      <c r="M18" s="36">
        <f t="shared" si="4"/>
        <v>5401</v>
      </c>
      <c r="N18" s="36">
        <f t="shared" si="5"/>
        <v>1825.538</v>
      </c>
      <c r="O18" s="36">
        <f t="shared" si="6"/>
        <v>108.02</v>
      </c>
      <c r="P18" s="37">
        <f t="shared" si="7"/>
        <v>30</v>
      </c>
      <c r="Q18" s="38">
        <f t="shared" si="8"/>
        <v>7364.558000000001</v>
      </c>
      <c r="R18" s="111">
        <f t="shared" si="9"/>
        <v>58916.46400000001</v>
      </c>
    </row>
    <row r="19" spans="1:18" ht="15">
      <c r="A19" s="30">
        <v>9</v>
      </c>
      <c r="B19" s="120">
        <v>96</v>
      </c>
      <c r="C19" s="110">
        <v>400</v>
      </c>
      <c r="D19" s="41">
        <f t="shared" si="0"/>
        <v>38000</v>
      </c>
      <c r="E19" s="33">
        <v>33000</v>
      </c>
      <c r="F19" s="34">
        <v>5000</v>
      </c>
      <c r="G19" s="39">
        <f t="shared" si="1"/>
        <v>21700</v>
      </c>
      <c r="H19" s="33">
        <v>18200</v>
      </c>
      <c r="I19" s="33">
        <v>3500</v>
      </c>
      <c r="J19" s="35">
        <v>30</v>
      </c>
      <c r="K19" s="89">
        <f t="shared" si="2"/>
        <v>4750</v>
      </c>
      <c r="L19" s="36">
        <f t="shared" si="3"/>
        <v>651</v>
      </c>
      <c r="M19" s="36">
        <f t="shared" si="4"/>
        <v>5401</v>
      </c>
      <c r="N19" s="36">
        <f t="shared" si="5"/>
        <v>1825.538</v>
      </c>
      <c r="O19" s="36">
        <f t="shared" si="6"/>
        <v>108.02</v>
      </c>
      <c r="P19" s="37">
        <f t="shared" si="7"/>
        <v>30</v>
      </c>
      <c r="Q19" s="38">
        <f t="shared" si="8"/>
        <v>7364.558000000001</v>
      </c>
      <c r="R19" s="111">
        <f t="shared" si="9"/>
        <v>66281.02200000001</v>
      </c>
    </row>
    <row r="20" spans="1:18" ht="15">
      <c r="A20" s="113">
        <v>8</v>
      </c>
      <c r="B20" s="120">
        <v>96</v>
      </c>
      <c r="C20" s="110">
        <v>400</v>
      </c>
      <c r="D20" s="41">
        <f t="shared" si="0"/>
        <v>38000</v>
      </c>
      <c r="E20" s="33">
        <v>33000</v>
      </c>
      <c r="F20" s="34">
        <v>5000</v>
      </c>
      <c r="G20" s="39">
        <f t="shared" si="1"/>
        <v>21700</v>
      </c>
      <c r="H20" s="33">
        <v>18200</v>
      </c>
      <c r="I20" s="33">
        <v>3500</v>
      </c>
      <c r="J20" s="35">
        <v>30</v>
      </c>
      <c r="K20" s="89">
        <f t="shared" si="2"/>
        <v>4750</v>
      </c>
      <c r="L20" s="36">
        <f t="shared" si="3"/>
        <v>651</v>
      </c>
      <c r="M20" s="36">
        <f t="shared" si="4"/>
        <v>5401</v>
      </c>
      <c r="N20" s="36">
        <f t="shared" si="5"/>
        <v>1825.538</v>
      </c>
      <c r="O20" s="36">
        <f t="shared" si="6"/>
        <v>108.02</v>
      </c>
      <c r="P20" s="37">
        <f t="shared" si="7"/>
        <v>30</v>
      </c>
      <c r="Q20" s="38">
        <f t="shared" si="8"/>
        <v>7364.558000000001</v>
      </c>
      <c r="R20" s="111">
        <f t="shared" si="9"/>
        <v>58916.46400000001</v>
      </c>
    </row>
    <row r="21" spans="1:18" ht="15">
      <c r="A21" s="30">
        <v>11</v>
      </c>
      <c r="B21" s="120">
        <v>96</v>
      </c>
      <c r="C21" s="110">
        <v>400</v>
      </c>
      <c r="D21" s="41">
        <f t="shared" si="0"/>
        <v>38000</v>
      </c>
      <c r="E21" s="33">
        <v>33000</v>
      </c>
      <c r="F21" s="34">
        <v>5000</v>
      </c>
      <c r="G21" s="39">
        <f t="shared" si="1"/>
        <v>21700</v>
      </c>
      <c r="H21" s="33">
        <v>18200</v>
      </c>
      <c r="I21" s="33">
        <v>3500</v>
      </c>
      <c r="J21" s="35">
        <v>30</v>
      </c>
      <c r="K21" s="89">
        <f t="shared" si="2"/>
        <v>4750</v>
      </c>
      <c r="L21" s="36">
        <f t="shared" si="3"/>
        <v>651</v>
      </c>
      <c r="M21" s="36">
        <f t="shared" si="4"/>
        <v>5401</v>
      </c>
      <c r="N21" s="36">
        <f t="shared" si="5"/>
        <v>1825.538</v>
      </c>
      <c r="O21" s="36">
        <f t="shared" si="6"/>
        <v>108.02</v>
      </c>
      <c r="P21" s="37">
        <f t="shared" si="7"/>
        <v>30</v>
      </c>
      <c r="Q21" s="38">
        <f t="shared" si="8"/>
        <v>7364.558000000001</v>
      </c>
      <c r="R21" s="111">
        <f t="shared" si="9"/>
        <v>81010.138</v>
      </c>
    </row>
    <row r="22" spans="1:18" ht="15">
      <c r="A22" s="113">
        <v>12</v>
      </c>
      <c r="B22" s="120">
        <v>96</v>
      </c>
      <c r="C22" s="110">
        <v>400</v>
      </c>
      <c r="D22" s="41">
        <f t="shared" si="0"/>
        <v>38000</v>
      </c>
      <c r="E22" s="33">
        <v>33000</v>
      </c>
      <c r="F22" s="34">
        <v>5000</v>
      </c>
      <c r="G22" s="39">
        <f t="shared" si="1"/>
        <v>21700</v>
      </c>
      <c r="H22" s="33">
        <v>18200</v>
      </c>
      <c r="I22" s="33">
        <v>3500</v>
      </c>
      <c r="J22" s="35">
        <v>30</v>
      </c>
      <c r="K22" s="89">
        <f t="shared" si="2"/>
        <v>4750</v>
      </c>
      <c r="L22" s="36">
        <f t="shared" si="3"/>
        <v>651</v>
      </c>
      <c r="M22" s="36">
        <f t="shared" si="4"/>
        <v>5401</v>
      </c>
      <c r="N22" s="36">
        <f t="shared" si="5"/>
        <v>1825.538</v>
      </c>
      <c r="O22" s="36">
        <f t="shared" si="6"/>
        <v>108.02</v>
      </c>
      <c r="P22" s="37">
        <f t="shared" si="7"/>
        <v>30</v>
      </c>
      <c r="Q22" s="38">
        <f t="shared" si="8"/>
        <v>7364.558000000001</v>
      </c>
      <c r="R22" s="111">
        <f t="shared" si="9"/>
        <v>88374.69600000001</v>
      </c>
    </row>
    <row r="23" spans="1:18" ht="15">
      <c r="A23" s="30">
        <v>13</v>
      </c>
      <c r="B23" s="120">
        <v>96</v>
      </c>
      <c r="C23" s="110">
        <v>400</v>
      </c>
      <c r="D23" s="41">
        <f t="shared" si="0"/>
        <v>38000</v>
      </c>
      <c r="E23" s="33">
        <v>33000</v>
      </c>
      <c r="F23" s="34">
        <v>5000</v>
      </c>
      <c r="G23" s="39">
        <f t="shared" si="1"/>
        <v>21700</v>
      </c>
      <c r="H23" s="33">
        <v>18200</v>
      </c>
      <c r="I23" s="33">
        <v>3500</v>
      </c>
      <c r="J23" s="35">
        <v>30</v>
      </c>
      <c r="K23" s="89">
        <f t="shared" si="2"/>
        <v>4750</v>
      </c>
      <c r="L23" s="36">
        <f t="shared" si="3"/>
        <v>651</v>
      </c>
      <c r="M23" s="36">
        <f t="shared" si="4"/>
        <v>5401</v>
      </c>
      <c r="N23" s="36">
        <f t="shared" si="5"/>
        <v>1825.538</v>
      </c>
      <c r="O23" s="36">
        <f t="shared" si="6"/>
        <v>108.02</v>
      </c>
      <c r="P23" s="37">
        <f t="shared" si="7"/>
        <v>30</v>
      </c>
      <c r="Q23" s="38">
        <f t="shared" si="8"/>
        <v>7364.558000000001</v>
      </c>
      <c r="R23" s="111">
        <f t="shared" si="9"/>
        <v>95739.25400000002</v>
      </c>
    </row>
    <row r="24" spans="1:18" ht="15">
      <c r="A24" s="113">
        <v>14</v>
      </c>
      <c r="B24" s="120">
        <v>96</v>
      </c>
      <c r="C24" s="110">
        <v>400</v>
      </c>
      <c r="D24" s="41">
        <f t="shared" si="0"/>
        <v>38000</v>
      </c>
      <c r="E24" s="33">
        <v>33000</v>
      </c>
      <c r="F24" s="34">
        <v>5000</v>
      </c>
      <c r="G24" s="39">
        <f t="shared" si="1"/>
        <v>21700</v>
      </c>
      <c r="H24" s="33">
        <v>18200</v>
      </c>
      <c r="I24" s="33">
        <v>3500</v>
      </c>
      <c r="J24" s="35">
        <v>30</v>
      </c>
      <c r="K24" s="89">
        <f t="shared" si="2"/>
        <v>4750</v>
      </c>
      <c r="L24" s="36">
        <f t="shared" si="3"/>
        <v>651</v>
      </c>
      <c r="M24" s="36">
        <f t="shared" si="4"/>
        <v>5401</v>
      </c>
      <c r="N24" s="36">
        <f t="shared" si="5"/>
        <v>1825.538</v>
      </c>
      <c r="O24" s="36">
        <f t="shared" si="6"/>
        <v>108.02</v>
      </c>
      <c r="P24" s="37">
        <f t="shared" si="7"/>
        <v>30</v>
      </c>
      <c r="Q24" s="38">
        <f t="shared" si="8"/>
        <v>7364.558000000001</v>
      </c>
      <c r="R24" s="111">
        <f t="shared" si="9"/>
        <v>103103.812</v>
      </c>
    </row>
    <row r="25" spans="1:18" ht="15">
      <c r="A25" s="30">
        <v>15</v>
      </c>
      <c r="B25" s="120">
        <v>96</v>
      </c>
      <c r="C25" s="110">
        <v>400</v>
      </c>
      <c r="D25" s="41">
        <f t="shared" si="0"/>
        <v>38000</v>
      </c>
      <c r="E25" s="33">
        <v>33000</v>
      </c>
      <c r="F25" s="34">
        <v>5000</v>
      </c>
      <c r="G25" s="39">
        <f t="shared" si="1"/>
        <v>21700</v>
      </c>
      <c r="H25" s="33">
        <v>18200</v>
      </c>
      <c r="I25" s="33">
        <v>3500</v>
      </c>
      <c r="J25" s="35">
        <v>30</v>
      </c>
      <c r="K25" s="89">
        <f t="shared" si="2"/>
        <v>4750</v>
      </c>
      <c r="L25" s="36">
        <f t="shared" si="3"/>
        <v>651</v>
      </c>
      <c r="M25" s="36">
        <f t="shared" si="4"/>
        <v>5401</v>
      </c>
      <c r="N25" s="36">
        <f t="shared" si="5"/>
        <v>1825.538</v>
      </c>
      <c r="O25" s="36">
        <f t="shared" si="6"/>
        <v>108.02</v>
      </c>
      <c r="P25" s="37">
        <f t="shared" si="7"/>
        <v>30</v>
      </c>
      <c r="Q25" s="38">
        <f t="shared" si="8"/>
        <v>7364.558000000001</v>
      </c>
      <c r="R25" s="111">
        <f t="shared" si="9"/>
        <v>110468.37000000001</v>
      </c>
    </row>
    <row r="26" spans="1:18" ht="15">
      <c r="A26" s="113">
        <v>16</v>
      </c>
      <c r="B26" s="120">
        <v>96</v>
      </c>
      <c r="C26" s="110">
        <v>400</v>
      </c>
      <c r="D26" s="41">
        <f t="shared" si="0"/>
        <v>38000</v>
      </c>
      <c r="E26" s="33">
        <v>33000</v>
      </c>
      <c r="F26" s="34">
        <v>5000</v>
      </c>
      <c r="G26" s="39">
        <f t="shared" si="1"/>
        <v>21700</v>
      </c>
      <c r="H26" s="33">
        <v>18200</v>
      </c>
      <c r="I26" s="33">
        <v>3500</v>
      </c>
      <c r="J26" s="35">
        <v>30</v>
      </c>
      <c r="K26" s="89">
        <f t="shared" si="2"/>
        <v>4750</v>
      </c>
      <c r="L26" s="36">
        <f t="shared" si="3"/>
        <v>651</v>
      </c>
      <c r="M26" s="36">
        <f t="shared" si="4"/>
        <v>5401</v>
      </c>
      <c r="N26" s="36">
        <f t="shared" si="5"/>
        <v>1825.538</v>
      </c>
      <c r="O26" s="36">
        <f t="shared" si="6"/>
        <v>108.02</v>
      </c>
      <c r="P26" s="37">
        <f t="shared" si="7"/>
        <v>30</v>
      </c>
      <c r="Q26" s="38">
        <f t="shared" si="8"/>
        <v>7364.558000000001</v>
      </c>
      <c r="R26" s="111">
        <f t="shared" si="9"/>
        <v>117832.92800000001</v>
      </c>
    </row>
    <row r="27" spans="1:18" ht="15">
      <c r="A27" s="30">
        <v>17</v>
      </c>
      <c r="B27" s="120">
        <v>96</v>
      </c>
      <c r="C27" s="110">
        <v>400</v>
      </c>
      <c r="D27" s="41">
        <f t="shared" si="0"/>
        <v>38000</v>
      </c>
      <c r="E27" s="33">
        <v>33000</v>
      </c>
      <c r="F27" s="34">
        <v>5000</v>
      </c>
      <c r="G27" s="39">
        <f t="shared" si="1"/>
        <v>21700</v>
      </c>
      <c r="H27" s="33">
        <v>18200</v>
      </c>
      <c r="I27" s="33">
        <v>3500</v>
      </c>
      <c r="J27" s="35">
        <v>30</v>
      </c>
      <c r="K27" s="89">
        <f t="shared" si="2"/>
        <v>4750</v>
      </c>
      <c r="L27" s="36">
        <f t="shared" si="3"/>
        <v>651</v>
      </c>
      <c r="M27" s="36">
        <f t="shared" si="4"/>
        <v>5401</v>
      </c>
      <c r="N27" s="36">
        <f t="shared" si="5"/>
        <v>1825.538</v>
      </c>
      <c r="O27" s="36">
        <f t="shared" si="6"/>
        <v>108.02</v>
      </c>
      <c r="P27" s="37">
        <f>J27</f>
        <v>30</v>
      </c>
      <c r="Q27" s="38">
        <f t="shared" si="8"/>
        <v>7364.558000000001</v>
      </c>
      <c r="R27" s="111">
        <f t="shared" si="9"/>
        <v>125197.48600000002</v>
      </c>
    </row>
    <row r="28" spans="1:18" ht="15">
      <c r="A28" s="113">
        <v>18</v>
      </c>
      <c r="B28" s="120">
        <v>96</v>
      </c>
      <c r="C28" s="110">
        <v>400</v>
      </c>
      <c r="D28" s="41">
        <f t="shared" si="0"/>
        <v>38000</v>
      </c>
      <c r="E28" s="33">
        <v>33000</v>
      </c>
      <c r="F28" s="34">
        <v>5000</v>
      </c>
      <c r="G28" s="39">
        <f t="shared" si="1"/>
        <v>21700</v>
      </c>
      <c r="H28" s="33">
        <v>18200</v>
      </c>
      <c r="I28" s="33">
        <v>3500</v>
      </c>
      <c r="J28" s="35">
        <v>30</v>
      </c>
      <c r="K28" s="89">
        <f t="shared" si="2"/>
        <v>4750</v>
      </c>
      <c r="L28" s="36">
        <f t="shared" si="3"/>
        <v>651</v>
      </c>
      <c r="M28" s="36">
        <f t="shared" si="4"/>
        <v>5401</v>
      </c>
      <c r="N28" s="36">
        <f t="shared" si="5"/>
        <v>1825.538</v>
      </c>
      <c r="O28" s="36">
        <f t="shared" si="6"/>
        <v>108.02</v>
      </c>
      <c r="P28" s="37">
        <f t="shared" si="7"/>
        <v>30</v>
      </c>
      <c r="Q28" s="38">
        <f t="shared" si="8"/>
        <v>7364.558000000001</v>
      </c>
      <c r="R28" s="111">
        <f t="shared" si="9"/>
        <v>132562.04400000002</v>
      </c>
    </row>
    <row r="29" spans="1:18" ht="15">
      <c r="A29" s="30">
        <v>19</v>
      </c>
      <c r="B29" s="120">
        <v>96</v>
      </c>
      <c r="C29" s="110">
        <v>400</v>
      </c>
      <c r="D29" s="41">
        <f t="shared" si="0"/>
        <v>38000</v>
      </c>
      <c r="E29" s="33">
        <v>33000</v>
      </c>
      <c r="F29" s="34">
        <v>5000</v>
      </c>
      <c r="G29" s="39">
        <f t="shared" si="1"/>
        <v>21700</v>
      </c>
      <c r="H29" s="33">
        <v>18200</v>
      </c>
      <c r="I29" s="33">
        <v>3500</v>
      </c>
      <c r="J29" s="35">
        <v>30</v>
      </c>
      <c r="K29" s="89">
        <f t="shared" si="2"/>
        <v>4750</v>
      </c>
      <c r="L29" s="36">
        <f t="shared" si="3"/>
        <v>651</v>
      </c>
      <c r="M29" s="36">
        <f t="shared" si="4"/>
        <v>5401</v>
      </c>
      <c r="N29" s="36">
        <f t="shared" si="5"/>
        <v>1825.538</v>
      </c>
      <c r="O29" s="36">
        <f t="shared" si="6"/>
        <v>108.02</v>
      </c>
      <c r="P29" s="37">
        <f t="shared" si="7"/>
        <v>30</v>
      </c>
      <c r="Q29" s="38">
        <f t="shared" si="8"/>
        <v>7364.558000000001</v>
      </c>
      <c r="R29" s="111">
        <f t="shared" si="9"/>
        <v>139926.602</v>
      </c>
    </row>
    <row r="30" spans="1:18" ht="15">
      <c r="A30" s="113">
        <v>20</v>
      </c>
      <c r="B30" s="120">
        <v>96</v>
      </c>
      <c r="C30" s="110">
        <v>400</v>
      </c>
      <c r="D30" s="41">
        <f t="shared" si="0"/>
        <v>38000</v>
      </c>
      <c r="E30" s="33">
        <v>33000</v>
      </c>
      <c r="F30" s="34">
        <v>5000</v>
      </c>
      <c r="G30" s="39">
        <f t="shared" si="1"/>
        <v>21700</v>
      </c>
      <c r="H30" s="33">
        <v>18200</v>
      </c>
      <c r="I30" s="33">
        <v>3500</v>
      </c>
      <c r="J30" s="35">
        <v>30</v>
      </c>
      <c r="K30" s="89">
        <f t="shared" si="2"/>
        <v>4750</v>
      </c>
      <c r="L30" s="36">
        <f t="shared" si="3"/>
        <v>651</v>
      </c>
      <c r="M30" s="36">
        <f t="shared" si="4"/>
        <v>5401</v>
      </c>
      <c r="N30" s="36">
        <f t="shared" si="5"/>
        <v>1825.538</v>
      </c>
      <c r="O30" s="36">
        <f t="shared" si="6"/>
        <v>108.02</v>
      </c>
      <c r="P30" s="37">
        <f t="shared" si="7"/>
        <v>30</v>
      </c>
      <c r="Q30" s="38">
        <f t="shared" si="8"/>
        <v>7364.558000000001</v>
      </c>
      <c r="R30" s="111">
        <f t="shared" si="9"/>
        <v>147291.16000000003</v>
      </c>
    </row>
    <row r="31" spans="1:18" ht="15">
      <c r="A31" s="30">
        <v>21</v>
      </c>
      <c r="B31" s="120">
        <v>96</v>
      </c>
      <c r="C31" s="110">
        <v>400</v>
      </c>
      <c r="D31" s="41">
        <f t="shared" si="0"/>
        <v>38000</v>
      </c>
      <c r="E31" s="33">
        <v>33000</v>
      </c>
      <c r="F31" s="34">
        <v>5000</v>
      </c>
      <c r="G31" s="39">
        <f t="shared" si="1"/>
        <v>21700</v>
      </c>
      <c r="H31" s="33">
        <v>18200</v>
      </c>
      <c r="I31" s="33">
        <v>3500</v>
      </c>
      <c r="J31" s="35">
        <v>30</v>
      </c>
      <c r="K31" s="89">
        <f t="shared" si="2"/>
        <v>4750</v>
      </c>
      <c r="L31" s="36">
        <f t="shared" si="3"/>
        <v>651</v>
      </c>
      <c r="M31" s="36">
        <f t="shared" si="4"/>
        <v>5401</v>
      </c>
      <c r="N31" s="36">
        <f t="shared" si="5"/>
        <v>1825.538</v>
      </c>
      <c r="O31" s="36">
        <f t="shared" si="6"/>
        <v>108.02</v>
      </c>
      <c r="P31" s="37">
        <f t="shared" si="7"/>
        <v>30</v>
      </c>
      <c r="Q31" s="38">
        <f t="shared" si="8"/>
        <v>7364.558000000001</v>
      </c>
      <c r="R31" s="111">
        <f t="shared" si="9"/>
        <v>154655.71800000002</v>
      </c>
    </row>
    <row r="32" spans="1:18" ht="15">
      <c r="A32" s="113">
        <v>22</v>
      </c>
      <c r="B32" s="120">
        <v>96</v>
      </c>
      <c r="C32" s="110">
        <v>400</v>
      </c>
      <c r="D32" s="41">
        <f t="shared" si="0"/>
        <v>38000</v>
      </c>
      <c r="E32" s="33">
        <v>33000</v>
      </c>
      <c r="F32" s="34">
        <v>5000</v>
      </c>
      <c r="G32" s="39">
        <f t="shared" si="1"/>
        <v>21700</v>
      </c>
      <c r="H32" s="33">
        <v>18200</v>
      </c>
      <c r="I32" s="33">
        <v>3500</v>
      </c>
      <c r="J32" s="35">
        <v>30</v>
      </c>
      <c r="K32" s="89">
        <f t="shared" si="2"/>
        <v>4750</v>
      </c>
      <c r="L32" s="36">
        <f t="shared" si="3"/>
        <v>651</v>
      </c>
      <c r="M32" s="36">
        <f t="shared" si="4"/>
        <v>5401</v>
      </c>
      <c r="N32" s="36">
        <f t="shared" si="5"/>
        <v>1825.538</v>
      </c>
      <c r="O32" s="36">
        <f t="shared" si="6"/>
        <v>108.02</v>
      </c>
      <c r="P32" s="37">
        <f t="shared" si="7"/>
        <v>30</v>
      </c>
      <c r="Q32" s="38">
        <f t="shared" si="8"/>
        <v>7364.558000000001</v>
      </c>
      <c r="R32" s="111">
        <f t="shared" si="9"/>
        <v>162020.276</v>
      </c>
    </row>
    <row r="33" spans="1:18" ht="15">
      <c r="A33" s="30">
        <v>23</v>
      </c>
      <c r="B33" s="120">
        <v>96</v>
      </c>
      <c r="C33" s="110">
        <v>400</v>
      </c>
      <c r="D33" s="41">
        <f t="shared" si="0"/>
        <v>38000</v>
      </c>
      <c r="E33" s="33">
        <v>33000</v>
      </c>
      <c r="F33" s="34">
        <v>5000</v>
      </c>
      <c r="G33" s="39">
        <f t="shared" si="1"/>
        <v>21700</v>
      </c>
      <c r="H33" s="33">
        <v>18200</v>
      </c>
      <c r="I33" s="33">
        <v>3500</v>
      </c>
      <c r="J33" s="35">
        <v>30</v>
      </c>
      <c r="K33" s="89">
        <f t="shared" si="2"/>
        <v>4750</v>
      </c>
      <c r="L33" s="36">
        <f t="shared" si="3"/>
        <v>651</v>
      </c>
      <c r="M33" s="36">
        <f t="shared" si="4"/>
        <v>5401</v>
      </c>
      <c r="N33" s="36">
        <f t="shared" si="5"/>
        <v>1825.538</v>
      </c>
      <c r="O33" s="36">
        <f t="shared" si="6"/>
        <v>108.02</v>
      </c>
      <c r="P33" s="37">
        <f t="shared" si="7"/>
        <v>30</v>
      </c>
      <c r="Q33" s="38">
        <f t="shared" si="8"/>
        <v>7364.558000000001</v>
      </c>
      <c r="R33" s="111">
        <f t="shared" si="9"/>
        <v>169384.83400000003</v>
      </c>
    </row>
    <row r="34" spans="1:18" ht="15">
      <c r="A34" s="113">
        <v>24</v>
      </c>
      <c r="B34" s="120">
        <v>96</v>
      </c>
      <c r="C34" s="110">
        <v>400</v>
      </c>
      <c r="D34" s="41">
        <f t="shared" si="0"/>
        <v>38000</v>
      </c>
      <c r="E34" s="33">
        <v>33000</v>
      </c>
      <c r="F34" s="34">
        <v>5000</v>
      </c>
      <c r="G34" s="39">
        <f t="shared" si="1"/>
        <v>21700</v>
      </c>
      <c r="H34" s="33">
        <v>18200</v>
      </c>
      <c r="I34" s="33">
        <v>3500</v>
      </c>
      <c r="J34" s="35">
        <v>30</v>
      </c>
      <c r="K34" s="89">
        <f t="shared" si="2"/>
        <v>4750</v>
      </c>
      <c r="L34" s="36">
        <f t="shared" si="3"/>
        <v>651</v>
      </c>
      <c r="M34" s="36">
        <f t="shared" si="4"/>
        <v>5401</v>
      </c>
      <c r="N34" s="36">
        <f t="shared" si="5"/>
        <v>1825.538</v>
      </c>
      <c r="O34" s="36">
        <f t="shared" si="6"/>
        <v>108.02</v>
      </c>
      <c r="P34" s="37">
        <f t="shared" si="7"/>
        <v>30</v>
      </c>
      <c r="Q34" s="38">
        <f t="shared" si="8"/>
        <v>7364.558000000001</v>
      </c>
      <c r="R34" s="111">
        <f t="shared" si="9"/>
        <v>176749.39200000002</v>
      </c>
    </row>
    <row r="35" spans="1:18" ht="15">
      <c r="A35" s="30">
        <v>25</v>
      </c>
      <c r="B35" s="120">
        <v>96</v>
      </c>
      <c r="C35" s="110">
        <v>400</v>
      </c>
      <c r="D35" s="41">
        <f t="shared" si="0"/>
        <v>38000</v>
      </c>
      <c r="E35" s="33">
        <v>33000</v>
      </c>
      <c r="F35" s="34">
        <v>5000</v>
      </c>
      <c r="G35" s="39">
        <f t="shared" si="1"/>
        <v>21700</v>
      </c>
      <c r="H35" s="33">
        <v>18200</v>
      </c>
      <c r="I35" s="33">
        <v>3500</v>
      </c>
      <c r="J35" s="35">
        <v>30</v>
      </c>
      <c r="K35" s="89">
        <f t="shared" si="2"/>
        <v>4750</v>
      </c>
      <c r="L35" s="36">
        <f t="shared" si="3"/>
        <v>651</v>
      </c>
      <c r="M35" s="36">
        <f t="shared" si="4"/>
        <v>5401</v>
      </c>
      <c r="N35" s="36">
        <f t="shared" si="5"/>
        <v>1825.538</v>
      </c>
      <c r="O35" s="36">
        <f t="shared" si="6"/>
        <v>108.02</v>
      </c>
      <c r="P35" s="37">
        <f t="shared" si="7"/>
        <v>30</v>
      </c>
      <c r="Q35" s="38">
        <f t="shared" si="8"/>
        <v>7364.558000000001</v>
      </c>
      <c r="R35" s="111">
        <f t="shared" si="9"/>
        <v>184113.95</v>
      </c>
    </row>
    <row r="36" spans="1:18" ht="15">
      <c r="A36" s="113">
        <v>26</v>
      </c>
      <c r="B36" s="120">
        <v>96</v>
      </c>
      <c r="C36" s="110">
        <v>400</v>
      </c>
      <c r="D36" s="41">
        <f t="shared" si="0"/>
        <v>38000</v>
      </c>
      <c r="E36" s="33">
        <v>33000</v>
      </c>
      <c r="F36" s="34">
        <v>5000</v>
      </c>
      <c r="G36" s="39">
        <f t="shared" si="1"/>
        <v>21700</v>
      </c>
      <c r="H36" s="33">
        <v>18200</v>
      </c>
      <c r="I36" s="33">
        <v>3500</v>
      </c>
      <c r="J36" s="35">
        <v>30</v>
      </c>
      <c r="K36" s="89">
        <f t="shared" si="2"/>
        <v>4750</v>
      </c>
      <c r="L36" s="36">
        <f t="shared" si="3"/>
        <v>651</v>
      </c>
      <c r="M36" s="36">
        <f t="shared" si="4"/>
        <v>5401</v>
      </c>
      <c r="N36" s="36">
        <f t="shared" si="5"/>
        <v>1825.538</v>
      </c>
      <c r="O36" s="36">
        <f t="shared" si="6"/>
        <v>108.02</v>
      </c>
      <c r="P36" s="37">
        <f t="shared" si="7"/>
        <v>30</v>
      </c>
      <c r="Q36" s="38">
        <f t="shared" si="8"/>
        <v>7364.558000000001</v>
      </c>
      <c r="R36" s="111">
        <f t="shared" si="9"/>
        <v>191478.50800000003</v>
      </c>
    </row>
    <row r="37" spans="1:18" ht="15">
      <c r="A37" s="30">
        <v>27</v>
      </c>
      <c r="B37" s="120">
        <v>96</v>
      </c>
      <c r="C37" s="110">
        <v>400</v>
      </c>
      <c r="D37" s="41">
        <f t="shared" si="0"/>
        <v>38000</v>
      </c>
      <c r="E37" s="33">
        <v>33000</v>
      </c>
      <c r="F37" s="34">
        <v>5000</v>
      </c>
      <c r="G37" s="39">
        <f t="shared" si="1"/>
        <v>21700</v>
      </c>
      <c r="H37" s="33">
        <v>18200</v>
      </c>
      <c r="I37" s="33">
        <v>3500</v>
      </c>
      <c r="J37" s="35">
        <v>30</v>
      </c>
      <c r="K37" s="89">
        <f t="shared" si="2"/>
        <v>4750</v>
      </c>
      <c r="L37" s="36">
        <f t="shared" si="3"/>
        <v>651</v>
      </c>
      <c r="M37" s="36">
        <f t="shared" si="4"/>
        <v>5401</v>
      </c>
      <c r="N37" s="36">
        <f t="shared" si="5"/>
        <v>1825.538</v>
      </c>
      <c r="O37" s="36">
        <f t="shared" si="6"/>
        <v>108.02</v>
      </c>
      <c r="P37" s="37">
        <f t="shared" si="7"/>
        <v>30</v>
      </c>
      <c r="Q37" s="38">
        <f t="shared" si="8"/>
        <v>7364.558000000001</v>
      </c>
      <c r="R37" s="111">
        <f t="shared" si="9"/>
        <v>198843.06600000002</v>
      </c>
    </row>
    <row r="38" spans="1:18" ht="15">
      <c r="A38" s="113">
        <v>28</v>
      </c>
      <c r="B38" s="120">
        <v>96</v>
      </c>
      <c r="C38" s="110">
        <v>400</v>
      </c>
      <c r="D38" s="41">
        <f t="shared" si="0"/>
        <v>38000</v>
      </c>
      <c r="E38" s="33">
        <v>33000</v>
      </c>
      <c r="F38" s="34">
        <v>5000</v>
      </c>
      <c r="G38" s="39">
        <f t="shared" si="1"/>
        <v>21700</v>
      </c>
      <c r="H38" s="33">
        <v>18200</v>
      </c>
      <c r="I38" s="33">
        <v>3500</v>
      </c>
      <c r="J38" s="35">
        <v>30</v>
      </c>
      <c r="K38" s="89">
        <f t="shared" si="2"/>
        <v>4750</v>
      </c>
      <c r="L38" s="36">
        <f t="shared" si="3"/>
        <v>651</v>
      </c>
      <c r="M38" s="36">
        <f t="shared" si="4"/>
        <v>5401</v>
      </c>
      <c r="N38" s="36">
        <f t="shared" si="5"/>
        <v>1825.538</v>
      </c>
      <c r="O38" s="36">
        <f t="shared" si="6"/>
        <v>108.02</v>
      </c>
      <c r="P38" s="37">
        <f t="shared" si="7"/>
        <v>30</v>
      </c>
      <c r="Q38" s="38">
        <f t="shared" si="8"/>
        <v>7364.558000000001</v>
      </c>
      <c r="R38" s="111">
        <f t="shared" si="9"/>
        <v>206207.624</v>
      </c>
    </row>
    <row r="39" spans="1:18" ht="15">
      <c r="A39" s="30">
        <v>29</v>
      </c>
      <c r="B39" s="120">
        <v>96</v>
      </c>
      <c r="C39" s="110">
        <v>400</v>
      </c>
      <c r="D39" s="41">
        <f t="shared" si="0"/>
        <v>38000</v>
      </c>
      <c r="E39" s="33">
        <v>33000</v>
      </c>
      <c r="F39" s="34">
        <v>5000</v>
      </c>
      <c r="G39" s="39">
        <f t="shared" si="1"/>
        <v>21700</v>
      </c>
      <c r="H39" s="33">
        <v>18200</v>
      </c>
      <c r="I39" s="33">
        <v>3500</v>
      </c>
      <c r="J39" s="35">
        <v>30</v>
      </c>
      <c r="K39" s="89">
        <f t="shared" si="2"/>
        <v>4750</v>
      </c>
      <c r="L39" s="36">
        <f t="shared" si="3"/>
        <v>651</v>
      </c>
      <c r="M39" s="36">
        <f t="shared" si="4"/>
        <v>5401</v>
      </c>
      <c r="N39" s="36">
        <f t="shared" si="5"/>
        <v>1825.538</v>
      </c>
      <c r="O39" s="36">
        <f t="shared" si="6"/>
        <v>108.02</v>
      </c>
      <c r="P39" s="37">
        <f t="shared" si="7"/>
        <v>30</v>
      </c>
      <c r="Q39" s="38">
        <f t="shared" si="8"/>
        <v>7364.558000000001</v>
      </c>
      <c r="R39" s="111">
        <f t="shared" si="9"/>
        <v>213572.18200000003</v>
      </c>
    </row>
    <row r="40" spans="1:18" ht="15">
      <c r="A40" s="113">
        <v>30</v>
      </c>
      <c r="B40" s="120">
        <v>96</v>
      </c>
      <c r="C40" s="110">
        <v>400</v>
      </c>
      <c r="D40" s="41">
        <f t="shared" si="0"/>
        <v>38000</v>
      </c>
      <c r="E40" s="33">
        <v>33000</v>
      </c>
      <c r="F40" s="34">
        <v>5000</v>
      </c>
      <c r="G40" s="39">
        <f t="shared" si="1"/>
        <v>21700</v>
      </c>
      <c r="H40" s="33">
        <v>18200</v>
      </c>
      <c r="I40" s="33">
        <v>3500</v>
      </c>
      <c r="J40" s="35">
        <v>30</v>
      </c>
      <c r="K40" s="89">
        <f t="shared" si="2"/>
        <v>4750</v>
      </c>
      <c r="L40" s="36">
        <f t="shared" si="3"/>
        <v>651</v>
      </c>
      <c r="M40" s="36">
        <f t="shared" si="4"/>
        <v>5401</v>
      </c>
      <c r="N40" s="36">
        <f t="shared" si="5"/>
        <v>1825.538</v>
      </c>
      <c r="O40" s="36">
        <f t="shared" si="6"/>
        <v>108.02</v>
      </c>
      <c r="P40" s="37">
        <f t="shared" si="7"/>
        <v>30</v>
      </c>
      <c r="Q40" s="38">
        <f t="shared" si="8"/>
        <v>7364.558000000001</v>
      </c>
      <c r="R40" s="111">
        <f t="shared" si="9"/>
        <v>220936.74000000002</v>
      </c>
    </row>
    <row r="41" spans="1:18" ht="15">
      <c r="A41" s="30">
        <v>31</v>
      </c>
      <c r="B41" s="120">
        <v>96</v>
      </c>
      <c r="C41" s="110">
        <v>400</v>
      </c>
      <c r="D41" s="41">
        <f t="shared" si="0"/>
        <v>38000</v>
      </c>
      <c r="E41" s="33">
        <v>33000</v>
      </c>
      <c r="F41" s="34">
        <v>5000</v>
      </c>
      <c r="G41" s="39">
        <f t="shared" si="1"/>
        <v>21700</v>
      </c>
      <c r="H41" s="33">
        <v>18200</v>
      </c>
      <c r="I41" s="33">
        <v>3500</v>
      </c>
      <c r="J41" s="35">
        <v>30</v>
      </c>
      <c r="K41" s="89">
        <f t="shared" si="2"/>
        <v>4750</v>
      </c>
      <c r="L41" s="36">
        <f t="shared" si="3"/>
        <v>651</v>
      </c>
      <c r="M41" s="36">
        <f t="shared" si="4"/>
        <v>5401</v>
      </c>
      <c r="N41" s="36">
        <f t="shared" si="5"/>
        <v>1825.538</v>
      </c>
      <c r="O41" s="36">
        <f t="shared" si="6"/>
        <v>108.02</v>
      </c>
      <c r="P41" s="37">
        <f t="shared" si="7"/>
        <v>30</v>
      </c>
      <c r="Q41" s="38">
        <f t="shared" si="8"/>
        <v>7364.558000000001</v>
      </c>
      <c r="R41" s="111">
        <f t="shared" si="9"/>
        <v>228301.29800000004</v>
      </c>
    </row>
    <row r="42" spans="1:18" ht="15">
      <c r="A42" s="113">
        <v>32</v>
      </c>
      <c r="B42" s="120">
        <v>96</v>
      </c>
      <c r="C42" s="110">
        <v>400</v>
      </c>
      <c r="D42" s="41">
        <f t="shared" si="0"/>
        <v>38000</v>
      </c>
      <c r="E42" s="33">
        <v>33000</v>
      </c>
      <c r="F42" s="34">
        <v>5000</v>
      </c>
      <c r="G42" s="39">
        <f t="shared" si="1"/>
        <v>21700</v>
      </c>
      <c r="H42" s="33">
        <v>18200</v>
      </c>
      <c r="I42" s="33">
        <v>3500</v>
      </c>
      <c r="J42" s="35">
        <v>30</v>
      </c>
      <c r="K42" s="89">
        <f t="shared" si="2"/>
        <v>4750</v>
      </c>
      <c r="L42" s="36">
        <f t="shared" si="3"/>
        <v>651</v>
      </c>
      <c r="M42" s="36">
        <f t="shared" si="4"/>
        <v>5401</v>
      </c>
      <c r="N42" s="36">
        <f t="shared" si="5"/>
        <v>1825.538</v>
      </c>
      <c r="O42" s="36">
        <f t="shared" si="6"/>
        <v>108.02</v>
      </c>
      <c r="P42" s="37">
        <f t="shared" si="7"/>
        <v>30</v>
      </c>
      <c r="Q42" s="38">
        <f t="shared" si="8"/>
        <v>7364.558000000001</v>
      </c>
      <c r="R42" s="111">
        <f t="shared" si="9"/>
        <v>235665.85600000003</v>
      </c>
    </row>
    <row r="43" spans="1:18" ht="15">
      <c r="A43" s="30">
        <v>33</v>
      </c>
      <c r="B43" s="120">
        <v>96</v>
      </c>
      <c r="C43" s="110">
        <v>400</v>
      </c>
      <c r="D43" s="41">
        <f t="shared" si="0"/>
        <v>38000</v>
      </c>
      <c r="E43" s="33">
        <v>33000</v>
      </c>
      <c r="F43" s="34">
        <v>5000</v>
      </c>
      <c r="G43" s="39">
        <f t="shared" si="1"/>
        <v>21700</v>
      </c>
      <c r="H43" s="33">
        <v>18200</v>
      </c>
      <c r="I43" s="33">
        <v>3500</v>
      </c>
      <c r="J43" s="35">
        <v>30</v>
      </c>
      <c r="K43" s="89">
        <f t="shared" si="2"/>
        <v>4750</v>
      </c>
      <c r="L43" s="36">
        <f t="shared" si="3"/>
        <v>651</v>
      </c>
      <c r="M43" s="36">
        <f t="shared" si="4"/>
        <v>5401</v>
      </c>
      <c r="N43" s="36">
        <f t="shared" si="5"/>
        <v>1825.538</v>
      </c>
      <c r="O43" s="36">
        <f t="shared" si="6"/>
        <v>108.02</v>
      </c>
      <c r="P43" s="37">
        <f t="shared" si="7"/>
        <v>30</v>
      </c>
      <c r="Q43" s="38">
        <f t="shared" si="8"/>
        <v>7364.558000000001</v>
      </c>
      <c r="R43" s="111">
        <f t="shared" si="9"/>
        <v>243030.41400000002</v>
      </c>
    </row>
    <row r="44" spans="1:18" ht="15">
      <c r="A44" s="113">
        <v>34</v>
      </c>
      <c r="B44" s="120">
        <v>96</v>
      </c>
      <c r="C44" s="110">
        <v>400</v>
      </c>
      <c r="D44" s="41">
        <f t="shared" si="0"/>
        <v>38000</v>
      </c>
      <c r="E44" s="33">
        <v>33000</v>
      </c>
      <c r="F44" s="34">
        <v>5000</v>
      </c>
      <c r="G44" s="39">
        <f t="shared" si="1"/>
        <v>21700</v>
      </c>
      <c r="H44" s="33">
        <v>18200</v>
      </c>
      <c r="I44" s="33">
        <v>3500</v>
      </c>
      <c r="J44" s="35">
        <v>30</v>
      </c>
      <c r="K44" s="89">
        <f t="shared" si="2"/>
        <v>4750</v>
      </c>
      <c r="L44" s="36">
        <f t="shared" si="3"/>
        <v>651</v>
      </c>
      <c r="M44" s="36">
        <f t="shared" si="4"/>
        <v>5401</v>
      </c>
      <c r="N44" s="36">
        <f t="shared" si="5"/>
        <v>1825.538</v>
      </c>
      <c r="O44" s="36">
        <f t="shared" si="6"/>
        <v>108.02</v>
      </c>
      <c r="P44" s="37">
        <f t="shared" si="7"/>
        <v>30</v>
      </c>
      <c r="Q44" s="38">
        <f t="shared" si="8"/>
        <v>7364.558000000001</v>
      </c>
      <c r="R44" s="111">
        <f t="shared" si="9"/>
        <v>250394.97200000004</v>
      </c>
    </row>
    <row r="45" spans="1:18" ht="15">
      <c r="A45" s="30">
        <v>35</v>
      </c>
      <c r="B45" s="120">
        <v>96</v>
      </c>
      <c r="C45" s="110">
        <v>400</v>
      </c>
      <c r="D45" s="41">
        <f t="shared" si="0"/>
        <v>38000</v>
      </c>
      <c r="E45" s="33">
        <v>33000</v>
      </c>
      <c r="F45" s="34">
        <v>5000</v>
      </c>
      <c r="G45" s="39">
        <f t="shared" si="1"/>
        <v>21700</v>
      </c>
      <c r="H45" s="33">
        <v>18200</v>
      </c>
      <c r="I45" s="33">
        <v>3500</v>
      </c>
      <c r="J45" s="35">
        <v>30</v>
      </c>
      <c r="K45" s="89">
        <f t="shared" si="2"/>
        <v>4750</v>
      </c>
      <c r="L45" s="36">
        <f t="shared" si="3"/>
        <v>651</v>
      </c>
      <c r="M45" s="36">
        <f t="shared" si="4"/>
        <v>5401</v>
      </c>
      <c r="N45" s="36">
        <f t="shared" si="5"/>
        <v>1825.538</v>
      </c>
      <c r="O45" s="36">
        <f t="shared" si="6"/>
        <v>108.02</v>
      </c>
      <c r="P45" s="37">
        <f t="shared" si="7"/>
        <v>30</v>
      </c>
      <c r="Q45" s="38">
        <f t="shared" si="8"/>
        <v>7364.558000000001</v>
      </c>
      <c r="R45" s="111">
        <f t="shared" si="9"/>
        <v>257759.53000000003</v>
      </c>
    </row>
    <row r="46" spans="1:18" ht="15">
      <c r="A46" s="113">
        <v>36</v>
      </c>
      <c r="B46" s="120">
        <v>96</v>
      </c>
      <c r="C46" s="110">
        <v>400</v>
      </c>
      <c r="D46" s="41">
        <f t="shared" si="0"/>
        <v>38000</v>
      </c>
      <c r="E46" s="33">
        <v>33000</v>
      </c>
      <c r="F46" s="34">
        <v>5000</v>
      </c>
      <c r="G46" s="39">
        <f t="shared" si="1"/>
        <v>21700</v>
      </c>
      <c r="H46" s="33">
        <v>18200</v>
      </c>
      <c r="I46" s="33">
        <v>3500</v>
      </c>
      <c r="J46" s="35">
        <v>30</v>
      </c>
      <c r="K46" s="89">
        <f t="shared" si="2"/>
        <v>4750</v>
      </c>
      <c r="L46" s="36">
        <f t="shared" si="3"/>
        <v>651</v>
      </c>
      <c r="M46" s="36">
        <f t="shared" si="4"/>
        <v>5401</v>
      </c>
      <c r="N46" s="36">
        <f t="shared" si="5"/>
        <v>1825.538</v>
      </c>
      <c r="O46" s="36">
        <f t="shared" si="6"/>
        <v>108.02</v>
      </c>
      <c r="P46" s="37">
        <f t="shared" si="7"/>
        <v>30</v>
      </c>
      <c r="Q46" s="38">
        <f t="shared" si="8"/>
        <v>7364.558000000001</v>
      </c>
      <c r="R46" s="111">
        <f t="shared" si="9"/>
        <v>265124.08800000005</v>
      </c>
    </row>
    <row r="47" spans="1:18" ht="15">
      <c r="A47" s="30">
        <v>37</v>
      </c>
      <c r="B47" s="120">
        <v>96</v>
      </c>
      <c r="C47" s="110">
        <v>400</v>
      </c>
      <c r="D47" s="41">
        <f t="shared" si="0"/>
        <v>38000</v>
      </c>
      <c r="E47" s="33">
        <v>33000</v>
      </c>
      <c r="F47" s="34">
        <v>5000</v>
      </c>
      <c r="G47" s="39">
        <f t="shared" si="1"/>
        <v>21700</v>
      </c>
      <c r="H47" s="33">
        <v>18200</v>
      </c>
      <c r="I47" s="33">
        <v>3500</v>
      </c>
      <c r="J47" s="35">
        <v>30</v>
      </c>
      <c r="K47" s="89">
        <f t="shared" si="2"/>
        <v>4750</v>
      </c>
      <c r="L47" s="36">
        <f t="shared" si="3"/>
        <v>651</v>
      </c>
      <c r="M47" s="36">
        <f t="shared" si="4"/>
        <v>5401</v>
      </c>
      <c r="N47" s="36">
        <f t="shared" si="5"/>
        <v>1825.538</v>
      </c>
      <c r="O47" s="36">
        <f t="shared" si="6"/>
        <v>108.02</v>
      </c>
      <c r="P47" s="37">
        <f t="shared" si="7"/>
        <v>30</v>
      </c>
      <c r="Q47" s="38">
        <f t="shared" si="8"/>
        <v>7364.558000000001</v>
      </c>
      <c r="R47" s="111">
        <f t="shared" si="9"/>
        <v>272488.646</v>
      </c>
    </row>
    <row r="48" spans="1:18" ht="15">
      <c r="A48" s="113">
        <v>38</v>
      </c>
      <c r="B48" s="120">
        <v>96</v>
      </c>
      <c r="C48" s="110">
        <v>400</v>
      </c>
      <c r="D48" s="41">
        <f t="shared" si="0"/>
        <v>38000</v>
      </c>
      <c r="E48" s="33">
        <v>33000</v>
      </c>
      <c r="F48" s="34">
        <v>5000</v>
      </c>
      <c r="G48" s="39">
        <f t="shared" si="1"/>
        <v>21700</v>
      </c>
      <c r="H48" s="33">
        <v>18200</v>
      </c>
      <c r="I48" s="33">
        <v>3500</v>
      </c>
      <c r="J48" s="35">
        <v>30</v>
      </c>
      <c r="K48" s="89">
        <f t="shared" si="2"/>
        <v>4750</v>
      </c>
      <c r="L48" s="36">
        <f t="shared" si="3"/>
        <v>651</v>
      </c>
      <c r="M48" s="36">
        <f t="shared" si="4"/>
        <v>5401</v>
      </c>
      <c r="N48" s="36">
        <f t="shared" si="5"/>
        <v>1825.538</v>
      </c>
      <c r="O48" s="36">
        <f t="shared" si="6"/>
        <v>108.02</v>
      </c>
      <c r="P48" s="37">
        <f t="shared" si="7"/>
        <v>30</v>
      </c>
      <c r="Q48" s="38">
        <f t="shared" si="8"/>
        <v>7364.558000000001</v>
      </c>
      <c r="R48" s="111">
        <f t="shared" si="9"/>
        <v>279853.204</v>
      </c>
    </row>
    <row r="49" spans="1:18" ht="15">
      <c r="A49" s="30">
        <v>39</v>
      </c>
      <c r="B49" s="120">
        <v>96</v>
      </c>
      <c r="C49" s="110">
        <v>400</v>
      </c>
      <c r="D49" s="41">
        <f t="shared" si="0"/>
        <v>38000</v>
      </c>
      <c r="E49" s="33">
        <v>33000</v>
      </c>
      <c r="F49" s="34">
        <v>5000</v>
      </c>
      <c r="G49" s="39">
        <f t="shared" si="1"/>
        <v>21700</v>
      </c>
      <c r="H49" s="33">
        <v>18200</v>
      </c>
      <c r="I49" s="33">
        <v>3500</v>
      </c>
      <c r="J49" s="35">
        <v>30</v>
      </c>
      <c r="K49" s="89">
        <f t="shared" si="2"/>
        <v>4750</v>
      </c>
      <c r="L49" s="36">
        <f t="shared" si="3"/>
        <v>651</v>
      </c>
      <c r="M49" s="36">
        <f t="shared" si="4"/>
        <v>5401</v>
      </c>
      <c r="N49" s="36">
        <f t="shared" si="5"/>
        <v>1825.538</v>
      </c>
      <c r="O49" s="36">
        <f t="shared" si="6"/>
        <v>108.02</v>
      </c>
      <c r="P49" s="37">
        <f t="shared" si="7"/>
        <v>30</v>
      </c>
      <c r="Q49" s="38">
        <f t="shared" si="8"/>
        <v>7364.558000000001</v>
      </c>
      <c r="R49" s="111">
        <f t="shared" si="9"/>
        <v>287217.76200000005</v>
      </c>
    </row>
    <row r="50" spans="1:18" ht="15">
      <c r="A50" s="113">
        <v>40</v>
      </c>
      <c r="B50" s="120">
        <v>96</v>
      </c>
      <c r="C50" s="110">
        <v>400</v>
      </c>
      <c r="D50" s="41">
        <f t="shared" si="0"/>
        <v>38000</v>
      </c>
      <c r="E50" s="33">
        <v>33000</v>
      </c>
      <c r="F50" s="34">
        <v>5000</v>
      </c>
      <c r="G50" s="39">
        <f t="shared" si="1"/>
        <v>21700</v>
      </c>
      <c r="H50" s="33">
        <v>18200</v>
      </c>
      <c r="I50" s="33">
        <v>3500</v>
      </c>
      <c r="J50" s="35">
        <v>30</v>
      </c>
      <c r="K50" s="89">
        <f t="shared" si="2"/>
        <v>4750</v>
      </c>
      <c r="L50" s="36">
        <f t="shared" si="3"/>
        <v>651</v>
      </c>
      <c r="M50" s="36">
        <f t="shared" si="4"/>
        <v>5401</v>
      </c>
      <c r="N50" s="36">
        <f t="shared" si="5"/>
        <v>1825.538</v>
      </c>
      <c r="O50" s="36">
        <f t="shared" si="6"/>
        <v>108.02</v>
      </c>
      <c r="P50" s="37">
        <f t="shared" si="7"/>
        <v>30</v>
      </c>
      <c r="Q50" s="38">
        <f t="shared" si="8"/>
        <v>7364.558000000001</v>
      </c>
      <c r="R50" s="111">
        <f t="shared" si="9"/>
        <v>294582.32000000007</v>
      </c>
    </row>
    <row r="51" spans="1:18" ht="15">
      <c r="A51" s="30">
        <v>41</v>
      </c>
      <c r="B51" s="120">
        <v>96</v>
      </c>
      <c r="C51" s="110">
        <v>400</v>
      </c>
      <c r="D51" s="41">
        <f t="shared" si="0"/>
        <v>38000</v>
      </c>
      <c r="E51" s="33">
        <v>33000</v>
      </c>
      <c r="F51" s="34">
        <v>5000</v>
      </c>
      <c r="G51" s="39">
        <f t="shared" si="1"/>
        <v>21700</v>
      </c>
      <c r="H51" s="33">
        <v>18200</v>
      </c>
      <c r="I51" s="33">
        <v>3500</v>
      </c>
      <c r="J51" s="35">
        <v>30</v>
      </c>
      <c r="K51" s="89">
        <f t="shared" si="2"/>
        <v>4750</v>
      </c>
      <c r="L51" s="36">
        <f t="shared" si="3"/>
        <v>651</v>
      </c>
      <c r="M51" s="36">
        <f t="shared" si="4"/>
        <v>5401</v>
      </c>
      <c r="N51" s="36">
        <f t="shared" si="5"/>
        <v>1825.538</v>
      </c>
      <c r="O51" s="36">
        <f t="shared" si="6"/>
        <v>108.02</v>
      </c>
      <c r="P51" s="37">
        <f t="shared" si="7"/>
        <v>30</v>
      </c>
      <c r="Q51" s="38">
        <f t="shared" si="8"/>
        <v>7364.558000000001</v>
      </c>
      <c r="R51" s="111">
        <f t="shared" si="9"/>
        <v>301946.878</v>
      </c>
    </row>
    <row r="52" spans="1:18" ht="15">
      <c r="A52" s="113">
        <v>42</v>
      </c>
      <c r="B52" s="120">
        <v>96</v>
      </c>
      <c r="C52" s="110">
        <v>400</v>
      </c>
      <c r="D52" s="41">
        <f t="shared" si="0"/>
        <v>38000</v>
      </c>
      <c r="E52" s="33">
        <v>33000</v>
      </c>
      <c r="F52" s="34">
        <v>5000</v>
      </c>
      <c r="G52" s="39">
        <f t="shared" si="1"/>
        <v>21700</v>
      </c>
      <c r="H52" s="33">
        <v>18200</v>
      </c>
      <c r="I52" s="33">
        <v>3500</v>
      </c>
      <c r="J52" s="35">
        <v>30</v>
      </c>
      <c r="K52" s="89">
        <f t="shared" si="2"/>
        <v>4750</v>
      </c>
      <c r="L52" s="36">
        <f t="shared" si="3"/>
        <v>651</v>
      </c>
      <c r="M52" s="36">
        <f t="shared" si="4"/>
        <v>5401</v>
      </c>
      <c r="N52" s="36">
        <f t="shared" si="5"/>
        <v>1825.538</v>
      </c>
      <c r="O52" s="36">
        <f t="shared" si="6"/>
        <v>108.02</v>
      </c>
      <c r="P52" s="37">
        <f t="shared" si="7"/>
        <v>30</v>
      </c>
      <c r="Q52" s="38">
        <f t="shared" si="8"/>
        <v>7364.558000000001</v>
      </c>
      <c r="R52" s="111">
        <f t="shared" si="9"/>
        <v>309311.43600000005</v>
      </c>
    </row>
    <row r="53" spans="1:18" ht="15">
      <c r="A53" s="30">
        <v>43</v>
      </c>
      <c r="B53" s="120">
        <v>96</v>
      </c>
      <c r="C53" s="110">
        <v>400</v>
      </c>
      <c r="D53" s="41">
        <f t="shared" si="0"/>
        <v>38000</v>
      </c>
      <c r="E53" s="33">
        <v>33000</v>
      </c>
      <c r="F53" s="34">
        <v>5000</v>
      </c>
      <c r="G53" s="39">
        <f t="shared" si="1"/>
        <v>21700</v>
      </c>
      <c r="H53" s="33">
        <v>18200</v>
      </c>
      <c r="I53" s="33">
        <v>3500</v>
      </c>
      <c r="J53" s="35">
        <v>30</v>
      </c>
      <c r="K53" s="89">
        <f t="shared" si="2"/>
        <v>4750</v>
      </c>
      <c r="L53" s="36">
        <f t="shared" si="3"/>
        <v>651</v>
      </c>
      <c r="M53" s="36">
        <f t="shared" si="4"/>
        <v>5401</v>
      </c>
      <c r="N53" s="36">
        <f t="shared" si="5"/>
        <v>1825.538</v>
      </c>
      <c r="O53" s="36">
        <f t="shared" si="6"/>
        <v>108.02</v>
      </c>
      <c r="P53" s="37">
        <f t="shared" si="7"/>
        <v>30</v>
      </c>
      <c r="Q53" s="38">
        <f t="shared" si="8"/>
        <v>7364.558000000001</v>
      </c>
      <c r="R53" s="111">
        <f t="shared" si="9"/>
        <v>316675.99400000006</v>
      </c>
    </row>
    <row r="54" spans="1:18" ht="15">
      <c r="A54" s="113">
        <v>44</v>
      </c>
      <c r="B54" s="120">
        <v>96</v>
      </c>
      <c r="C54" s="110">
        <v>400</v>
      </c>
      <c r="D54" s="41">
        <f t="shared" si="0"/>
        <v>38000</v>
      </c>
      <c r="E54" s="33">
        <v>33000</v>
      </c>
      <c r="F54" s="34">
        <v>5000</v>
      </c>
      <c r="G54" s="39">
        <f t="shared" si="1"/>
        <v>21700</v>
      </c>
      <c r="H54" s="33">
        <v>18200</v>
      </c>
      <c r="I54" s="33">
        <v>3500</v>
      </c>
      <c r="J54" s="35">
        <v>30</v>
      </c>
      <c r="K54" s="89">
        <f t="shared" si="2"/>
        <v>4750</v>
      </c>
      <c r="L54" s="36">
        <f t="shared" si="3"/>
        <v>651</v>
      </c>
      <c r="M54" s="36">
        <f t="shared" si="4"/>
        <v>5401</v>
      </c>
      <c r="N54" s="36">
        <f t="shared" si="5"/>
        <v>1825.538</v>
      </c>
      <c r="O54" s="36">
        <f t="shared" si="6"/>
        <v>108.02</v>
      </c>
      <c r="P54" s="37">
        <f t="shared" si="7"/>
        <v>30</v>
      </c>
      <c r="Q54" s="38">
        <f t="shared" si="8"/>
        <v>7364.558000000001</v>
      </c>
      <c r="R54" s="111">
        <f t="shared" si="9"/>
        <v>324040.552</v>
      </c>
    </row>
    <row r="55" spans="1:18" ht="15">
      <c r="A55" s="30">
        <v>45</v>
      </c>
      <c r="B55" s="120">
        <v>96</v>
      </c>
      <c r="C55" s="110">
        <v>400</v>
      </c>
      <c r="D55" s="41">
        <f t="shared" si="0"/>
        <v>38000</v>
      </c>
      <c r="E55" s="33">
        <v>33000</v>
      </c>
      <c r="F55" s="34">
        <v>5000</v>
      </c>
      <c r="G55" s="39">
        <f t="shared" si="1"/>
        <v>21700</v>
      </c>
      <c r="H55" s="33">
        <v>18200</v>
      </c>
      <c r="I55" s="33">
        <v>3500</v>
      </c>
      <c r="J55" s="35">
        <v>30</v>
      </c>
      <c r="K55" s="89">
        <f t="shared" si="2"/>
        <v>4750</v>
      </c>
      <c r="L55" s="36">
        <f t="shared" si="3"/>
        <v>651</v>
      </c>
      <c r="M55" s="36">
        <f t="shared" si="4"/>
        <v>5401</v>
      </c>
      <c r="N55" s="36">
        <f t="shared" si="5"/>
        <v>1825.538</v>
      </c>
      <c r="O55" s="36">
        <f t="shared" si="6"/>
        <v>108.02</v>
      </c>
      <c r="P55" s="37">
        <f t="shared" si="7"/>
        <v>30</v>
      </c>
      <c r="Q55" s="38">
        <f t="shared" si="8"/>
        <v>7364.558000000001</v>
      </c>
      <c r="R55" s="111">
        <f t="shared" si="9"/>
        <v>331405.11000000004</v>
      </c>
    </row>
    <row r="56" spans="1:18" ht="15">
      <c r="A56" s="113">
        <v>46</v>
      </c>
      <c r="B56" s="120">
        <v>96</v>
      </c>
      <c r="C56" s="110">
        <v>400</v>
      </c>
      <c r="D56" s="41">
        <f t="shared" si="0"/>
        <v>38000</v>
      </c>
      <c r="E56" s="33">
        <v>33000</v>
      </c>
      <c r="F56" s="34">
        <v>5000</v>
      </c>
      <c r="G56" s="39">
        <f t="shared" si="1"/>
        <v>21700</v>
      </c>
      <c r="H56" s="33">
        <v>18200</v>
      </c>
      <c r="I56" s="33">
        <v>3500</v>
      </c>
      <c r="J56" s="35">
        <v>30</v>
      </c>
      <c r="K56" s="89">
        <f t="shared" si="2"/>
        <v>4750</v>
      </c>
      <c r="L56" s="36">
        <f t="shared" si="3"/>
        <v>651</v>
      </c>
      <c r="M56" s="36">
        <f t="shared" si="4"/>
        <v>5401</v>
      </c>
      <c r="N56" s="36">
        <f t="shared" si="5"/>
        <v>1825.538</v>
      </c>
      <c r="O56" s="36">
        <f t="shared" si="6"/>
        <v>108.02</v>
      </c>
      <c r="P56" s="37">
        <f t="shared" si="7"/>
        <v>30</v>
      </c>
      <c r="Q56" s="38">
        <f t="shared" si="8"/>
        <v>7364.558000000001</v>
      </c>
      <c r="R56" s="111">
        <f t="shared" si="9"/>
        <v>338769.66800000006</v>
      </c>
    </row>
    <row r="57" spans="1:18" ht="15">
      <c r="A57" s="30">
        <v>47</v>
      </c>
      <c r="B57" s="120">
        <v>96</v>
      </c>
      <c r="C57" s="110">
        <v>400</v>
      </c>
      <c r="D57" s="41">
        <f t="shared" si="0"/>
        <v>38000</v>
      </c>
      <c r="E57" s="33">
        <v>33000</v>
      </c>
      <c r="F57" s="34">
        <v>5000</v>
      </c>
      <c r="G57" s="39">
        <f t="shared" si="1"/>
        <v>21700</v>
      </c>
      <c r="H57" s="33">
        <v>18200</v>
      </c>
      <c r="I57" s="33">
        <v>3500</v>
      </c>
      <c r="J57" s="35">
        <v>30</v>
      </c>
      <c r="K57" s="89">
        <f t="shared" si="2"/>
        <v>4750</v>
      </c>
      <c r="L57" s="36">
        <f t="shared" si="3"/>
        <v>651</v>
      </c>
      <c r="M57" s="36">
        <f t="shared" si="4"/>
        <v>5401</v>
      </c>
      <c r="N57" s="36">
        <f t="shared" si="5"/>
        <v>1825.538</v>
      </c>
      <c r="O57" s="36">
        <f t="shared" si="6"/>
        <v>108.02</v>
      </c>
      <c r="P57" s="37">
        <f t="shared" si="7"/>
        <v>30</v>
      </c>
      <c r="Q57" s="38">
        <f t="shared" si="8"/>
        <v>7364.558000000001</v>
      </c>
      <c r="R57" s="111">
        <f t="shared" si="9"/>
        <v>346134.226</v>
      </c>
    </row>
    <row r="58" spans="1:18" ht="15">
      <c r="A58" s="113">
        <v>48</v>
      </c>
      <c r="B58" s="120">
        <v>96</v>
      </c>
      <c r="C58" s="110">
        <v>400</v>
      </c>
      <c r="D58" s="41">
        <f t="shared" si="0"/>
        <v>38000</v>
      </c>
      <c r="E58" s="33">
        <v>33000</v>
      </c>
      <c r="F58" s="34">
        <v>5000</v>
      </c>
      <c r="G58" s="39">
        <f t="shared" si="1"/>
        <v>21700</v>
      </c>
      <c r="H58" s="33">
        <v>18200</v>
      </c>
      <c r="I58" s="33">
        <v>3500</v>
      </c>
      <c r="J58" s="35">
        <v>30</v>
      </c>
      <c r="K58" s="89">
        <f t="shared" si="2"/>
        <v>4750</v>
      </c>
      <c r="L58" s="36">
        <f t="shared" si="3"/>
        <v>651</v>
      </c>
      <c r="M58" s="36">
        <f t="shared" si="4"/>
        <v>5401</v>
      </c>
      <c r="N58" s="36">
        <f t="shared" si="5"/>
        <v>1825.538</v>
      </c>
      <c r="O58" s="36">
        <f t="shared" si="6"/>
        <v>108.02</v>
      </c>
      <c r="P58" s="37">
        <f t="shared" si="7"/>
        <v>30</v>
      </c>
      <c r="Q58" s="38">
        <f t="shared" si="8"/>
        <v>7364.558000000001</v>
      </c>
      <c r="R58" s="111">
        <f t="shared" si="9"/>
        <v>353498.78400000004</v>
      </c>
    </row>
    <row r="59" spans="1:18" ht="15">
      <c r="A59" s="30">
        <v>49</v>
      </c>
      <c r="B59" s="120">
        <v>96</v>
      </c>
      <c r="C59" s="110">
        <v>400</v>
      </c>
      <c r="D59" s="41">
        <f t="shared" si="0"/>
        <v>38000</v>
      </c>
      <c r="E59" s="33">
        <v>33000</v>
      </c>
      <c r="F59" s="34">
        <v>5000</v>
      </c>
      <c r="G59" s="39">
        <f t="shared" si="1"/>
        <v>21700</v>
      </c>
      <c r="H59" s="33">
        <v>18200</v>
      </c>
      <c r="I59" s="33">
        <v>3500</v>
      </c>
      <c r="J59" s="35">
        <v>30</v>
      </c>
      <c r="K59" s="89">
        <f t="shared" si="2"/>
        <v>4750</v>
      </c>
      <c r="L59" s="36">
        <f t="shared" si="3"/>
        <v>651</v>
      </c>
      <c r="M59" s="36">
        <f t="shared" si="4"/>
        <v>5401</v>
      </c>
      <c r="N59" s="36">
        <f t="shared" si="5"/>
        <v>1825.538</v>
      </c>
      <c r="O59" s="36">
        <f t="shared" si="6"/>
        <v>108.02</v>
      </c>
      <c r="P59" s="37">
        <f t="shared" si="7"/>
        <v>30</v>
      </c>
      <c r="Q59" s="38">
        <f t="shared" si="8"/>
        <v>7364.558000000001</v>
      </c>
      <c r="R59" s="111">
        <f t="shared" si="9"/>
        <v>360863.34200000006</v>
      </c>
    </row>
    <row r="60" spans="1:18" ht="15">
      <c r="A60" s="113">
        <v>50</v>
      </c>
      <c r="B60" s="120">
        <v>96</v>
      </c>
      <c r="C60" s="110">
        <v>400</v>
      </c>
      <c r="D60" s="41">
        <f t="shared" si="0"/>
        <v>38000</v>
      </c>
      <c r="E60" s="33">
        <v>33000</v>
      </c>
      <c r="F60" s="34">
        <v>5000</v>
      </c>
      <c r="G60" s="39">
        <f t="shared" si="1"/>
        <v>21700</v>
      </c>
      <c r="H60" s="33">
        <v>18200</v>
      </c>
      <c r="I60" s="33">
        <v>3500</v>
      </c>
      <c r="J60" s="35">
        <v>30</v>
      </c>
      <c r="K60" s="89">
        <f t="shared" si="2"/>
        <v>4750</v>
      </c>
      <c r="L60" s="36">
        <f t="shared" si="3"/>
        <v>651</v>
      </c>
      <c r="M60" s="36">
        <f t="shared" si="4"/>
        <v>5401</v>
      </c>
      <c r="N60" s="36">
        <f t="shared" si="5"/>
        <v>1825.538</v>
      </c>
      <c r="O60" s="36">
        <f t="shared" si="6"/>
        <v>108.02</v>
      </c>
      <c r="P60" s="37">
        <f t="shared" si="7"/>
        <v>30</v>
      </c>
      <c r="Q60" s="38">
        <f t="shared" si="8"/>
        <v>7364.558000000001</v>
      </c>
      <c r="R60" s="111">
        <f t="shared" si="9"/>
        <v>368227.9</v>
      </c>
    </row>
    <row r="61" spans="1:18" ht="15">
      <c r="A61" s="113">
        <v>51</v>
      </c>
      <c r="B61" s="120">
        <v>96</v>
      </c>
      <c r="C61" s="110">
        <v>400</v>
      </c>
      <c r="D61" s="41">
        <f t="shared" si="0"/>
        <v>38000</v>
      </c>
      <c r="E61" s="33">
        <v>33000</v>
      </c>
      <c r="F61" s="34">
        <v>5000</v>
      </c>
      <c r="G61" s="39">
        <f t="shared" si="1"/>
        <v>21700</v>
      </c>
      <c r="H61" s="33">
        <v>18200</v>
      </c>
      <c r="I61" s="33">
        <v>3500</v>
      </c>
      <c r="J61" s="35">
        <v>30</v>
      </c>
      <c r="K61" s="89">
        <f t="shared" si="2"/>
        <v>4750</v>
      </c>
      <c r="L61" s="36">
        <f t="shared" si="3"/>
        <v>651</v>
      </c>
      <c r="M61" s="36">
        <f t="shared" si="4"/>
        <v>5401</v>
      </c>
      <c r="N61" s="36">
        <f t="shared" si="5"/>
        <v>1825.538</v>
      </c>
      <c r="O61" s="36">
        <f t="shared" si="6"/>
        <v>108.02</v>
      </c>
      <c r="P61" s="37">
        <f t="shared" si="7"/>
        <v>30</v>
      </c>
      <c r="Q61" s="38">
        <f t="shared" si="8"/>
        <v>7364.558000000001</v>
      </c>
      <c r="R61" s="111">
        <f t="shared" si="9"/>
        <v>375592.45800000004</v>
      </c>
    </row>
    <row r="62" spans="1:18" ht="15">
      <c r="A62" s="30">
        <v>52</v>
      </c>
      <c r="B62" s="120">
        <v>96</v>
      </c>
      <c r="C62" s="110">
        <v>400</v>
      </c>
      <c r="D62" s="41">
        <f t="shared" si="0"/>
        <v>38000</v>
      </c>
      <c r="E62" s="33">
        <v>33000</v>
      </c>
      <c r="F62" s="34">
        <v>5000</v>
      </c>
      <c r="G62" s="39">
        <f t="shared" si="1"/>
        <v>21700</v>
      </c>
      <c r="H62" s="33">
        <v>18200</v>
      </c>
      <c r="I62" s="33">
        <v>3500</v>
      </c>
      <c r="J62" s="35">
        <v>30</v>
      </c>
      <c r="K62" s="89">
        <f t="shared" si="2"/>
        <v>4750</v>
      </c>
      <c r="L62" s="36">
        <f t="shared" si="3"/>
        <v>651</v>
      </c>
      <c r="M62" s="36">
        <f t="shared" si="4"/>
        <v>5401</v>
      </c>
      <c r="N62" s="36">
        <f t="shared" si="5"/>
        <v>1825.538</v>
      </c>
      <c r="O62" s="36">
        <f t="shared" si="6"/>
        <v>108.02</v>
      </c>
      <c r="P62" s="37">
        <f t="shared" si="7"/>
        <v>30</v>
      </c>
      <c r="Q62" s="38">
        <f t="shared" si="8"/>
        <v>7364.558000000001</v>
      </c>
      <c r="R62" s="111">
        <f t="shared" si="9"/>
        <v>382957.01600000006</v>
      </c>
    </row>
    <row r="63" spans="1:18" ht="15">
      <c r="A63" s="113">
        <v>53</v>
      </c>
      <c r="B63" s="120">
        <v>96</v>
      </c>
      <c r="C63" s="110">
        <v>400</v>
      </c>
      <c r="D63" s="41">
        <f t="shared" si="0"/>
        <v>38000</v>
      </c>
      <c r="E63" s="33">
        <v>33000</v>
      </c>
      <c r="F63" s="34">
        <v>5000</v>
      </c>
      <c r="G63" s="39">
        <f t="shared" si="1"/>
        <v>21700</v>
      </c>
      <c r="H63" s="33">
        <v>18200</v>
      </c>
      <c r="I63" s="33">
        <v>3500</v>
      </c>
      <c r="J63" s="35">
        <v>30</v>
      </c>
      <c r="K63" s="89">
        <f t="shared" si="2"/>
        <v>4750</v>
      </c>
      <c r="L63" s="36">
        <f t="shared" si="3"/>
        <v>651</v>
      </c>
      <c r="M63" s="36">
        <f t="shared" si="4"/>
        <v>5401</v>
      </c>
      <c r="N63" s="36">
        <f t="shared" si="5"/>
        <v>1825.538</v>
      </c>
      <c r="O63" s="36">
        <f t="shared" si="6"/>
        <v>108.02</v>
      </c>
      <c r="P63" s="37">
        <f t="shared" si="7"/>
        <v>30</v>
      </c>
      <c r="Q63" s="38">
        <f t="shared" si="8"/>
        <v>7364.558000000001</v>
      </c>
      <c r="R63" s="111">
        <f t="shared" si="9"/>
        <v>390321.574</v>
      </c>
    </row>
    <row r="64" spans="1:18" ht="15">
      <c r="A64" s="113">
        <v>54</v>
      </c>
      <c r="B64" s="120">
        <v>96</v>
      </c>
      <c r="C64" s="110">
        <v>400</v>
      </c>
      <c r="D64" s="41">
        <f t="shared" si="0"/>
        <v>38000</v>
      </c>
      <c r="E64" s="33">
        <v>33000</v>
      </c>
      <c r="F64" s="34">
        <v>5000</v>
      </c>
      <c r="G64" s="39">
        <f t="shared" si="1"/>
        <v>21700</v>
      </c>
      <c r="H64" s="33">
        <v>18200</v>
      </c>
      <c r="I64" s="33">
        <v>3500</v>
      </c>
      <c r="J64" s="35">
        <v>30</v>
      </c>
      <c r="K64" s="89">
        <f t="shared" si="2"/>
        <v>4750</v>
      </c>
      <c r="L64" s="36">
        <f t="shared" si="3"/>
        <v>651</v>
      </c>
      <c r="M64" s="36">
        <f t="shared" si="4"/>
        <v>5401</v>
      </c>
      <c r="N64" s="36">
        <f t="shared" si="5"/>
        <v>1825.538</v>
      </c>
      <c r="O64" s="36">
        <f t="shared" si="6"/>
        <v>108.02</v>
      </c>
      <c r="P64" s="37">
        <f t="shared" si="7"/>
        <v>30</v>
      </c>
      <c r="Q64" s="38">
        <f t="shared" si="8"/>
        <v>7364.558000000001</v>
      </c>
      <c r="R64" s="111">
        <f t="shared" si="9"/>
        <v>397686.13200000004</v>
      </c>
    </row>
    <row r="65" spans="1:18" ht="15">
      <c r="A65" s="30">
        <v>55</v>
      </c>
      <c r="B65" s="120">
        <v>96</v>
      </c>
      <c r="C65" s="110">
        <v>400</v>
      </c>
      <c r="D65" s="41">
        <f t="shared" si="0"/>
        <v>38000</v>
      </c>
      <c r="E65" s="33">
        <v>33000</v>
      </c>
      <c r="F65" s="34">
        <v>5000</v>
      </c>
      <c r="G65" s="39">
        <f t="shared" si="1"/>
        <v>21700</v>
      </c>
      <c r="H65" s="33">
        <v>18200</v>
      </c>
      <c r="I65" s="33">
        <v>3500</v>
      </c>
      <c r="J65" s="35">
        <v>30</v>
      </c>
      <c r="K65" s="89">
        <f t="shared" si="2"/>
        <v>4750</v>
      </c>
      <c r="L65" s="36">
        <f t="shared" si="3"/>
        <v>651</v>
      </c>
      <c r="M65" s="36">
        <f t="shared" si="4"/>
        <v>5401</v>
      </c>
      <c r="N65" s="36">
        <f t="shared" si="5"/>
        <v>1825.538</v>
      </c>
      <c r="O65" s="36">
        <f t="shared" si="6"/>
        <v>108.02</v>
      </c>
      <c r="P65" s="37">
        <f t="shared" si="7"/>
        <v>30</v>
      </c>
      <c r="Q65" s="38">
        <f t="shared" si="8"/>
        <v>7364.558000000001</v>
      </c>
      <c r="R65" s="111">
        <f t="shared" si="9"/>
        <v>405050.69000000006</v>
      </c>
    </row>
    <row r="66" spans="1:18" ht="15">
      <c r="A66" s="113">
        <v>56</v>
      </c>
      <c r="B66" s="120">
        <v>96</v>
      </c>
      <c r="C66" s="110">
        <v>400</v>
      </c>
      <c r="D66" s="41">
        <f t="shared" si="0"/>
        <v>38000</v>
      </c>
      <c r="E66" s="33">
        <v>33000</v>
      </c>
      <c r="F66" s="34">
        <v>5000</v>
      </c>
      <c r="G66" s="39">
        <f t="shared" si="1"/>
        <v>21700</v>
      </c>
      <c r="H66" s="33">
        <v>18200</v>
      </c>
      <c r="I66" s="33">
        <v>3500</v>
      </c>
      <c r="J66" s="35">
        <v>30</v>
      </c>
      <c r="K66" s="89">
        <f t="shared" si="2"/>
        <v>4750</v>
      </c>
      <c r="L66" s="36">
        <f t="shared" si="3"/>
        <v>651</v>
      </c>
      <c r="M66" s="36">
        <f t="shared" si="4"/>
        <v>5401</v>
      </c>
      <c r="N66" s="36">
        <f t="shared" si="5"/>
        <v>1825.538</v>
      </c>
      <c r="O66" s="36">
        <f t="shared" si="6"/>
        <v>108.02</v>
      </c>
      <c r="P66" s="37">
        <f t="shared" si="7"/>
        <v>30</v>
      </c>
      <c r="Q66" s="38">
        <f t="shared" si="8"/>
        <v>7364.558000000001</v>
      </c>
      <c r="R66" s="111">
        <f t="shared" si="9"/>
        <v>412415.248</v>
      </c>
    </row>
    <row r="67" spans="1:18" ht="15">
      <c r="A67" s="113">
        <v>57</v>
      </c>
      <c r="B67" s="120">
        <v>96</v>
      </c>
      <c r="C67" s="110">
        <v>400</v>
      </c>
      <c r="D67" s="41">
        <f t="shared" si="0"/>
        <v>38000</v>
      </c>
      <c r="E67" s="33">
        <v>33000</v>
      </c>
      <c r="F67" s="34">
        <v>5000</v>
      </c>
      <c r="G67" s="39">
        <f t="shared" si="1"/>
        <v>21700</v>
      </c>
      <c r="H67" s="33">
        <v>18200</v>
      </c>
      <c r="I67" s="33">
        <v>3500</v>
      </c>
      <c r="J67" s="35">
        <v>30</v>
      </c>
      <c r="K67" s="89">
        <f t="shared" si="2"/>
        <v>4750</v>
      </c>
      <c r="L67" s="36">
        <f t="shared" si="3"/>
        <v>651</v>
      </c>
      <c r="M67" s="36">
        <f t="shared" si="4"/>
        <v>5401</v>
      </c>
      <c r="N67" s="36">
        <f t="shared" si="5"/>
        <v>1825.538</v>
      </c>
      <c r="O67" s="36">
        <f t="shared" si="6"/>
        <v>108.02</v>
      </c>
      <c r="P67" s="37">
        <f t="shared" si="7"/>
        <v>30</v>
      </c>
      <c r="Q67" s="38">
        <f t="shared" si="8"/>
        <v>7364.558000000001</v>
      </c>
      <c r="R67" s="111">
        <f t="shared" si="9"/>
        <v>419779.80600000004</v>
      </c>
    </row>
    <row r="68" spans="1:18" ht="15">
      <c r="A68" s="30">
        <v>58</v>
      </c>
      <c r="B68" s="120">
        <v>96</v>
      </c>
      <c r="C68" s="110">
        <v>400</v>
      </c>
      <c r="D68" s="41">
        <f t="shared" si="0"/>
        <v>38000</v>
      </c>
      <c r="E68" s="33">
        <v>33000</v>
      </c>
      <c r="F68" s="34">
        <v>5000</v>
      </c>
      <c r="G68" s="39">
        <f t="shared" si="1"/>
        <v>21700</v>
      </c>
      <c r="H68" s="33">
        <v>18200</v>
      </c>
      <c r="I68" s="33">
        <v>3500</v>
      </c>
      <c r="J68" s="35">
        <v>30</v>
      </c>
      <c r="K68" s="89">
        <f t="shared" si="2"/>
        <v>4750</v>
      </c>
      <c r="L68" s="36">
        <f t="shared" si="3"/>
        <v>651</v>
      </c>
      <c r="M68" s="36">
        <f t="shared" si="4"/>
        <v>5401</v>
      </c>
      <c r="N68" s="36">
        <f t="shared" si="5"/>
        <v>1825.538</v>
      </c>
      <c r="O68" s="36">
        <f t="shared" si="6"/>
        <v>108.02</v>
      </c>
      <c r="P68" s="37">
        <f t="shared" si="7"/>
        <v>30</v>
      </c>
      <c r="Q68" s="38">
        <f t="shared" si="8"/>
        <v>7364.558000000001</v>
      </c>
      <c r="R68" s="111">
        <f t="shared" si="9"/>
        <v>427144.36400000006</v>
      </c>
    </row>
    <row r="69" spans="1:18" ht="15">
      <c r="A69" s="113">
        <v>59</v>
      </c>
      <c r="B69" s="120">
        <v>96</v>
      </c>
      <c r="C69" s="110">
        <v>400</v>
      </c>
      <c r="D69" s="41">
        <f t="shared" si="0"/>
        <v>38000</v>
      </c>
      <c r="E69" s="33">
        <v>33000</v>
      </c>
      <c r="F69" s="34">
        <v>5000</v>
      </c>
      <c r="G69" s="39">
        <f t="shared" si="1"/>
        <v>21700</v>
      </c>
      <c r="H69" s="33">
        <v>18200</v>
      </c>
      <c r="I69" s="33">
        <v>3500</v>
      </c>
      <c r="J69" s="35">
        <v>30</v>
      </c>
      <c r="K69" s="89">
        <f t="shared" si="2"/>
        <v>4750</v>
      </c>
      <c r="L69" s="36">
        <f t="shared" si="3"/>
        <v>651</v>
      </c>
      <c r="M69" s="36">
        <f t="shared" si="4"/>
        <v>5401</v>
      </c>
      <c r="N69" s="36">
        <f t="shared" si="5"/>
        <v>1825.538</v>
      </c>
      <c r="O69" s="36">
        <f t="shared" si="6"/>
        <v>108.02</v>
      </c>
      <c r="P69" s="37">
        <f t="shared" si="7"/>
        <v>30</v>
      </c>
      <c r="Q69" s="38">
        <f t="shared" si="8"/>
        <v>7364.558000000001</v>
      </c>
      <c r="R69" s="111">
        <f t="shared" si="9"/>
        <v>434508.9220000001</v>
      </c>
    </row>
    <row r="70" spans="1:18" ht="15">
      <c r="A70" s="113">
        <v>60</v>
      </c>
      <c r="B70" s="120">
        <v>96</v>
      </c>
      <c r="C70" s="110">
        <v>400</v>
      </c>
      <c r="D70" s="41">
        <f t="shared" si="0"/>
        <v>38000</v>
      </c>
      <c r="E70" s="33">
        <v>33000</v>
      </c>
      <c r="F70" s="34">
        <v>5000</v>
      </c>
      <c r="G70" s="39">
        <f t="shared" si="1"/>
        <v>21700</v>
      </c>
      <c r="H70" s="33">
        <v>18200</v>
      </c>
      <c r="I70" s="33">
        <v>3500</v>
      </c>
      <c r="J70" s="35">
        <v>30</v>
      </c>
      <c r="K70" s="89">
        <f t="shared" si="2"/>
        <v>4750</v>
      </c>
      <c r="L70" s="36">
        <f t="shared" si="3"/>
        <v>651</v>
      </c>
      <c r="M70" s="36">
        <f t="shared" si="4"/>
        <v>5401</v>
      </c>
      <c r="N70" s="36">
        <f t="shared" si="5"/>
        <v>1825.538</v>
      </c>
      <c r="O70" s="36">
        <f t="shared" si="6"/>
        <v>108.02</v>
      </c>
      <c r="P70" s="37">
        <f t="shared" si="7"/>
        <v>30</v>
      </c>
      <c r="Q70" s="38">
        <f t="shared" si="8"/>
        <v>7364.558000000001</v>
      </c>
      <c r="R70" s="111">
        <f t="shared" si="9"/>
        <v>441873.48000000004</v>
      </c>
    </row>
    <row r="71" spans="1:18" ht="15">
      <c r="A71" s="30">
        <v>61</v>
      </c>
      <c r="B71" s="120">
        <v>96</v>
      </c>
      <c r="C71" s="110">
        <v>400</v>
      </c>
      <c r="D71" s="41">
        <f t="shared" si="0"/>
        <v>38000</v>
      </c>
      <c r="E71" s="33">
        <v>33000</v>
      </c>
      <c r="F71" s="34">
        <v>5000</v>
      </c>
      <c r="G71" s="39">
        <f t="shared" si="1"/>
        <v>21700</v>
      </c>
      <c r="H71" s="33">
        <v>18200</v>
      </c>
      <c r="I71" s="33">
        <v>3500</v>
      </c>
      <c r="J71" s="35">
        <v>30</v>
      </c>
      <c r="K71" s="89">
        <f t="shared" si="2"/>
        <v>4750</v>
      </c>
      <c r="L71" s="36">
        <f t="shared" si="3"/>
        <v>651</v>
      </c>
      <c r="M71" s="36">
        <f t="shared" si="4"/>
        <v>5401</v>
      </c>
      <c r="N71" s="36">
        <f t="shared" si="5"/>
        <v>1825.538</v>
      </c>
      <c r="O71" s="36">
        <f t="shared" si="6"/>
        <v>108.02</v>
      </c>
      <c r="P71" s="37">
        <f t="shared" si="7"/>
        <v>30</v>
      </c>
      <c r="Q71" s="38">
        <f t="shared" si="8"/>
        <v>7364.558000000001</v>
      </c>
      <c r="R71" s="111">
        <f t="shared" si="9"/>
        <v>449238.03800000006</v>
      </c>
    </row>
    <row r="72" spans="1:18" ht="15">
      <c r="A72" s="113">
        <v>62</v>
      </c>
      <c r="B72" s="120">
        <v>96</v>
      </c>
      <c r="C72" s="110">
        <v>400</v>
      </c>
      <c r="D72" s="41">
        <f t="shared" si="0"/>
        <v>38000</v>
      </c>
      <c r="E72" s="33">
        <v>33000</v>
      </c>
      <c r="F72" s="34">
        <v>5000</v>
      </c>
      <c r="G72" s="39">
        <f t="shared" si="1"/>
        <v>21700</v>
      </c>
      <c r="H72" s="33">
        <v>18200</v>
      </c>
      <c r="I72" s="33">
        <v>3500</v>
      </c>
      <c r="J72" s="35">
        <v>30</v>
      </c>
      <c r="K72" s="89">
        <f t="shared" si="2"/>
        <v>4750</v>
      </c>
      <c r="L72" s="36">
        <f t="shared" si="3"/>
        <v>651</v>
      </c>
      <c r="M72" s="36">
        <f t="shared" si="4"/>
        <v>5401</v>
      </c>
      <c r="N72" s="36">
        <f t="shared" si="5"/>
        <v>1825.538</v>
      </c>
      <c r="O72" s="36">
        <f t="shared" si="6"/>
        <v>108.02</v>
      </c>
      <c r="P72" s="37">
        <f t="shared" si="7"/>
        <v>30</v>
      </c>
      <c r="Q72" s="38">
        <f t="shared" si="8"/>
        <v>7364.558000000001</v>
      </c>
      <c r="R72" s="111">
        <f t="shared" si="9"/>
        <v>456602.5960000001</v>
      </c>
    </row>
    <row r="73" spans="1:18" ht="15">
      <c r="A73" s="113">
        <v>63</v>
      </c>
      <c r="B73" s="120">
        <v>96</v>
      </c>
      <c r="C73" s="110">
        <v>400</v>
      </c>
      <c r="D73" s="41">
        <f t="shared" si="0"/>
        <v>38000</v>
      </c>
      <c r="E73" s="33">
        <v>33000</v>
      </c>
      <c r="F73" s="34">
        <v>5000</v>
      </c>
      <c r="G73" s="39">
        <f t="shared" si="1"/>
        <v>21700</v>
      </c>
      <c r="H73" s="33">
        <v>18200</v>
      </c>
      <c r="I73" s="33">
        <v>3500</v>
      </c>
      <c r="J73" s="35">
        <v>30</v>
      </c>
      <c r="K73" s="89">
        <f t="shared" si="2"/>
        <v>4750</v>
      </c>
      <c r="L73" s="36">
        <f t="shared" si="3"/>
        <v>651</v>
      </c>
      <c r="M73" s="36">
        <f t="shared" si="4"/>
        <v>5401</v>
      </c>
      <c r="N73" s="36">
        <f t="shared" si="5"/>
        <v>1825.538</v>
      </c>
      <c r="O73" s="36">
        <f t="shared" si="6"/>
        <v>108.02</v>
      </c>
      <c r="P73" s="37">
        <f t="shared" si="7"/>
        <v>30</v>
      </c>
      <c r="Q73" s="38">
        <f t="shared" si="8"/>
        <v>7364.558000000001</v>
      </c>
      <c r="R73" s="111">
        <f t="shared" si="9"/>
        <v>463967.15400000004</v>
      </c>
    </row>
    <row r="74" spans="1:18" ht="15">
      <c r="A74" s="30">
        <v>64</v>
      </c>
      <c r="B74" s="120">
        <v>96</v>
      </c>
      <c r="C74" s="110">
        <v>400</v>
      </c>
      <c r="D74" s="41">
        <f t="shared" si="0"/>
        <v>38000</v>
      </c>
      <c r="E74" s="33">
        <v>33000</v>
      </c>
      <c r="F74" s="34">
        <v>5000</v>
      </c>
      <c r="G74" s="39">
        <f t="shared" si="1"/>
        <v>21700</v>
      </c>
      <c r="H74" s="33">
        <v>18200</v>
      </c>
      <c r="I74" s="33">
        <v>3500</v>
      </c>
      <c r="J74" s="35">
        <v>30</v>
      </c>
      <c r="K74" s="89">
        <f t="shared" si="2"/>
        <v>4750</v>
      </c>
      <c r="L74" s="36">
        <f t="shared" si="3"/>
        <v>651</v>
      </c>
      <c r="M74" s="36">
        <f t="shared" si="4"/>
        <v>5401</v>
      </c>
      <c r="N74" s="36">
        <f t="shared" si="5"/>
        <v>1825.538</v>
      </c>
      <c r="O74" s="36">
        <f t="shared" si="6"/>
        <v>108.02</v>
      </c>
      <c r="P74" s="37">
        <f t="shared" si="7"/>
        <v>30</v>
      </c>
      <c r="Q74" s="38">
        <f t="shared" si="8"/>
        <v>7364.558000000001</v>
      </c>
      <c r="R74" s="111">
        <f t="shared" si="9"/>
        <v>471331.71200000006</v>
      </c>
    </row>
    <row r="75" spans="1:18" ht="15">
      <c r="A75" s="113">
        <v>65</v>
      </c>
      <c r="B75" s="120">
        <v>96</v>
      </c>
      <c r="C75" s="110">
        <v>400</v>
      </c>
      <c r="D75" s="41">
        <f t="shared" si="0"/>
        <v>38000</v>
      </c>
      <c r="E75" s="33">
        <v>33000</v>
      </c>
      <c r="F75" s="34">
        <v>5000</v>
      </c>
      <c r="G75" s="39">
        <f t="shared" si="1"/>
        <v>21700</v>
      </c>
      <c r="H75" s="33">
        <v>18200</v>
      </c>
      <c r="I75" s="33">
        <v>3500</v>
      </c>
      <c r="J75" s="35">
        <v>30</v>
      </c>
      <c r="K75" s="89">
        <f t="shared" si="2"/>
        <v>4750</v>
      </c>
      <c r="L75" s="36">
        <f t="shared" si="3"/>
        <v>651</v>
      </c>
      <c r="M75" s="36">
        <f t="shared" si="4"/>
        <v>5401</v>
      </c>
      <c r="N75" s="36">
        <f t="shared" si="5"/>
        <v>1825.538</v>
      </c>
      <c r="O75" s="36">
        <f t="shared" si="6"/>
        <v>108.02</v>
      </c>
      <c r="P75" s="37">
        <f t="shared" si="7"/>
        <v>30</v>
      </c>
      <c r="Q75" s="38">
        <f t="shared" si="8"/>
        <v>7364.558000000001</v>
      </c>
      <c r="R75" s="111">
        <f t="shared" si="9"/>
        <v>478696.2700000001</v>
      </c>
    </row>
    <row r="76" spans="1:18" ht="15">
      <c r="A76" s="113">
        <v>66</v>
      </c>
      <c r="B76" s="120">
        <v>96</v>
      </c>
      <c r="C76" s="110">
        <v>400</v>
      </c>
      <c r="D76" s="41">
        <f aca="true" t="shared" si="10" ref="D76:D139">E76+F76</f>
        <v>38000</v>
      </c>
      <c r="E76" s="33">
        <v>33000</v>
      </c>
      <c r="F76" s="34">
        <v>5000</v>
      </c>
      <c r="G76" s="39">
        <f aca="true" t="shared" si="11" ref="G76:G139">H76+I76</f>
        <v>21700</v>
      </c>
      <c r="H76" s="33">
        <v>18200</v>
      </c>
      <c r="I76" s="33">
        <v>3500</v>
      </c>
      <c r="J76" s="35">
        <v>30</v>
      </c>
      <c r="K76" s="89">
        <f aca="true" t="shared" si="12" ref="K76:K139">D76*12/B76</f>
        <v>4750</v>
      </c>
      <c r="L76" s="36">
        <f aca="true" t="shared" si="13" ref="L76:L139">G76*12/C76</f>
        <v>651</v>
      </c>
      <c r="M76" s="36">
        <f aca="true" t="shared" si="14" ref="M76:M139">K76+L76</f>
        <v>5401</v>
      </c>
      <c r="N76" s="36">
        <f aca="true" t="shared" si="15" ref="N76:N139">M76*0.338</f>
        <v>1825.538</v>
      </c>
      <c r="O76" s="36">
        <f aca="true" t="shared" si="16" ref="O76:O139">M76*0.02</f>
        <v>108.02</v>
      </c>
      <c r="P76" s="37">
        <f aca="true" t="shared" si="17" ref="P76:P139">J76</f>
        <v>30</v>
      </c>
      <c r="Q76" s="38">
        <f aca="true" t="shared" si="18" ref="Q76:Q139">M76+N76+O76+P76</f>
        <v>7364.558000000001</v>
      </c>
      <c r="R76" s="111">
        <f aca="true" t="shared" si="19" ref="R76:R139">Q76*A76</f>
        <v>486060.82800000004</v>
      </c>
    </row>
    <row r="77" spans="1:18" ht="15">
      <c r="A77" s="30">
        <v>67</v>
      </c>
      <c r="B77" s="120">
        <v>96</v>
      </c>
      <c r="C77" s="110">
        <v>400</v>
      </c>
      <c r="D77" s="41">
        <f t="shared" si="10"/>
        <v>38000</v>
      </c>
      <c r="E77" s="33">
        <v>33000</v>
      </c>
      <c r="F77" s="34">
        <v>5000</v>
      </c>
      <c r="G77" s="39">
        <f t="shared" si="11"/>
        <v>21700</v>
      </c>
      <c r="H77" s="33">
        <v>18200</v>
      </c>
      <c r="I77" s="33">
        <v>3500</v>
      </c>
      <c r="J77" s="35">
        <v>30</v>
      </c>
      <c r="K77" s="89">
        <f t="shared" si="12"/>
        <v>4750</v>
      </c>
      <c r="L77" s="36">
        <f t="shared" si="13"/>
        <v>651</v>
      </c>
      <c r="M77" s="36">
        <f t="shared" si="14"/>
        <v>5401</v>
      </c>
      <c r="N77" s="36">
        <f t="shared" si="15"/>
        <v>1825.538</v>
      </c>
      <c r="O77" s="36">
        <f t="shared" si="16"/>
        <v>108.02</v>
      </c>
      <c r="P77" s="37">
        <f t="shared" si="17"/>
        <v>30</v>
      </c>
      <c r="Q77" s="38">
        <f t="shared" si="18"/>
        <v>7364.558000000001</v>
      </c>
      <c r="R77" s="111">
        <f t="shared" si="19"/>
        <v>493425.38600000006</v>
      </c>
    </row>
    <row r="78" spans="1:18" ht="15">
      <c r="A78" s="113">
        <v>68</v>
      </c>
      <c r="B78" s="120">
        <v>96</v>
      </c>
      <c r="C78" s="110">
        <v>400</v>
      </c>
      <c r="D78" s="41">
        <f t="shared" si="10"/>
        <v>38000</v>
      </c>
      <c r="E78" s="33">
        <v>33000</v>
      </c>
      <c r="F78" s="34">
        <v>5000</v>
      </c>
      <c r="G78" s="39">
        <f t="shared" si="11"/>
        <v>21700</v>
      </c>
      <c r="H78" s="33">
        <v>18200</v>
      </c>
      <c r="I78" s="33">
        <v>3500</v>
      </c>
      <c r="J78" s="35">
        <v>30</v>
      </c>
      <c r="K78" s="89">
        <f t="shared" si="12"/>
        <v>4750</v>
      </c>
      <c r="L78" s="36">
        <f t="shared" si="13"/>
        <v>651</v>
      </c>
      <c r="M78" s="36">
        <f t="shared" si="14"/>
        <v>5401</v>
      </c>
      <c r="N78" s="36">
        <f t="shared" si="15"/>
        <v>1825.538</v>
      </c>
      <c r="O78" s="36">
        <f t="shared" si="16"/>
        <v>108.02</v>
      </c>
      <c r="P78" s="37">
        <f t="shared" si="17"/>
        <v>30</v>
      </c>
      <c r="Q78" s="38">
        <f t="shared" si="18"/>
        <v>7364.558000000001</v>
      </c>
      <c r="R78" s="111">
        <f t="shared" si="19"/>
        <v>500789.9440000001</v>
      </c>
    </row>
    <row r="79" spans="1:18" ht="15">
      <c r="A79" s="113">
        <v>69</v>
      </c>
      <c r="B79" s="120">
        <v>96</v>
      </c>
      <c r="C79" s="110">
        <v>400</v>
      </c>
      <c r="D79" s="41">
        <f t="shared" si="10"/>
        <v>38000</v>
      </c>
      <c r="E79" s="33">
        <v>33000</v>
      </c>
      <c r="F79" s="34">
        <v>5000</v>
      </c>
      <c r="G79" s="39">
        <f t="shared" si="11"/>
        <v>21700</v>
      </c>
      <c r="H79" s="33">
        <v>18200</v>
      </c>
      <c r="I79" s="33">
        <v>3500</v>
      </c>
      <c r="J79" s="35">
        <v>30</v>
      </c>
      <c r="K79" s="89">
        <f t="shared" si="12"/>
        <v>4750</v>
      </c>
      <c r="L79" s="36">
        <f t="shared" si="13"/>
        <v>651</v>
      </c>
      <c r="M79" s="36">
        <f t="shared" si="14"/>
        <v>5401</v>
      </c>
      <c r="N79" s="36">
        <f t="shared" si="15"/>
        <v>1825.538</v>
      </c>
      <c r="O79" s="36">
        <f t="shared" si="16"/>
        <v>108.02</v>
      </c>
      <c r="P79" s="37">
        <f t="shared" si="17"/>
        <v>30</v>
      </c>
      <c r="Q79" s="38">
        <f t="shared" si="18"/>
        <v>7364.558000000001</v>
      </c>
      <c r="R79" s="111">
        <f t="shared" si="19"/>
        <v>508154.50200000004</v>
      </c>
    </row>
    <row r="80" spans="1:18" ht="15">
      <c r="A80" s="30">
        <v>70</v>
      </c>
      <c r="B80" s="120">
        <v>96</v>
      </c>
      <c r="C80" s="110">
        <v>400</v>
      </c>
      <c r="D80" s="41">
        <f t="shared" si="10"/>
        <v>38000</v>
      </c>
      <c r="E80" s="33">
        <v>33000</v>
      </c>
      <c r="F80" s="34">
        <v>5000</v>
      </c>
      <c r="G80" s="39">
        <f t="shared" si="11"/>
        <v>21700</v>
      </c>
      <c r="H80" s="33">
        <v>18200</v>
      </c>
      <c r="I80" s="33">
        <v>3500</v>
      </c>
      <c r="J80" s="35">
        <v>30</v>
      </c>
      <c r="K80" s="89">
        <f t="shared" si="12"/>
        <v>4750</v>
      </c>
      <c r="L80" s="36">
        <f t="shared" si="13"/>
        <v>651</v>
      </c>
      <c r="M80" s="36">
        <f t="shared" si="14"/>
        <v>5401</v>
      </c>
      <c r="N80" s="36">
        <f t="shared" si="15"/>
        <v>1825.538</v>
      </c>
      <c r="O80" s="36">
        <f t="shared" si="16"/>
        <v>108.02</v>
      </c>
      <c r="P80" s="37">
        <f t="shared" si="17"/>
        <v>30</v>
      </c>
      <c r="Q80" s="38">
        <f t="shared" si="18"/>
        <v>7364.558000000001</v>
      </c>
      <c r="R80" s="111">
        <f t="shared" si="19"/>
        <v>515519.06000000006</v>
      </c>
    </row>
    <row r="81" spans="1:18" ht="15">
      <c r="A81" s="113">
        <v>71</v>
      </c>
      <c r="B81" s="120">
        <v>96</v>
      </c>
      <c r="C81" s="110">
        <v>400</v>
      </c>
      <c r="D81" s="41">
        <f t="shared" si="10"/>
        <v>38000</v>
      </c>
      <c r="E81" s="33">
        <v>33000</v>
      </c>
      <c r="F81" s="34">
        <v>5000</v>
      </c>
      <c r="G81" s="39">
        <f t="shared" si="11"/>
        <v>21700</v>
      </c>
      <c r="H81" s="33">
        <v>18200</v>
      </c>
      <c r="I81" s="33">
        <v>3500</v>
      </c>
      <c r="J81" s="35">
        <v>30</v>
      </c>
      <c r="K81" s="89">
        <f t="shared" si="12"/>
        <v>4750</v>
      </c>
      <c r="L81" s="36">
        <f t="shared" si="13"/>
        <v>651</v>
      </c>
      <c r="M81" s="36">
        <f t="shared" si="14"/>
        <v>5401</v>
      </c>
      <c r="N81" s="36">
        <f t="shared" si="15"/>
        <v>1825.538</v>
      </c>
      <c r="O81" s="36">
        <f t="shared" si="16"/>
        <v>108.02</v>
      </c>
      <c r="P81" s="37">
        <f t="shared" si="17"/>
        <v>30</v>
      </c>
      <c r="Q81" s="38">
        <f t="shared" si="18"/>
        <v>7364.558000000001</v>
      </c>
      <c r="R81" s="111">
        <f t="shared" si="19"/>
        <v>522883.6180000001</v>
      </c>
    </row>
    <row r="82" spans="1:18" ht="15">
      <c r="A82" s="113">
        <v>72</v>
      </c>
      <c r="B82" s="120">
        <v>96</v>
      </c>
      <c r="C82" s="110">
        <v>400</v>
      </c>
      <c r="D82" s="41">
        <f t="shared" si="10"/>
        <v>38000</v>
      </c>
      <c r="E82" s="33">
        <v>33000</v>
      </c>
      <c r="F82" s="34">
        <v>5000</v>
      </c>
      <c r="G82" s="39">
        <f t="shared" si="11"/>
        <v>21700</v>
      </c>
      <c r="H82" s="33">
        <v>18200</v>
      </c>
      <c r="I82" s="33">
        <v>3500</v>
      </c>
      <c r="J82" s="35">
        <v>30</v>
      </c>
      <c r="K82" s="89">
        <f t="shared" si="12"/>
        <v>4750</v>
      </c>
      <c r="L82" s="36">
        <f t="shared" si="13"/>
        <v>651</v>
      </c>
      <c r="M82" s="36">
        <f t="shared" si="14"/>
        <v>5401</v>
      </c>
      <c r="N82" s="36">
        <f t="shared" si="15"/>
        <v>1825.538</v>
      </c>
      <c r="O82" s="36">
        <f t="shared" si="16"/>
        <v>108.02</v>
      </c>
      <c r="P82" s="37">
        <f t="shared" si="17"/>
        <v>30</v>
      </c>
      <c r="Q82" s="38">
        <f t="shared" si="18"/>
        <v>7364.558000000001</v>
      </c>
      <c r="R82" s="111">
        <f t="shared" si="19"/>
        <v>530248.1760000001</v>
      </c>
    </row>
    <row r="83" spans="1:18" ht="15">
      <c r="A83" s="30">
        <v>73</v>
      </c>
      <c r="B83" s="120">
        <v>96</v>
      </c>
      <c r="C83" s="110">
        <v>400</v>
      </c>
      <c r="D83" s="41">
        <f t="shared" si="10"/>
        <v>38000</v>
      </c>
      <c r="E83" s="33">
        <v>33000</v>
      </c>
      <c r="F83" s="34">
        <v>5000</v>
      </c>
      <c r="G83" s="39">
        <f t="shared" si="11"/>
        <v>21700</v>
      </c>
      <c r="H83" s="33">
        <v>18200</v>
      </c>
      <c r="I83" s="33">
        <v>3500</v>
      </c>
      <c r="J83" s="35">
        <v>30</v>
      </c>
      <c r="K83" s="89">
        <f t="shared" si="12"/>
        <v>4750</v>
      </c>
      <c r="L83" s="36">
        <f t="shared" si="13"/>
        <v>651</v>
      </c>
      <c r="M83" s="36">
        <f t="shared" si="14"/>
        <v>5401</v>
      </c>
      <c r="N83" s="36">
        <f t="shared" si="15"/>
        <v>1825.538</v>
      </c>
      <c r="O83" s="36">
        <f t="shared" si="16"/>
        <v>108.02</v>
      </c>
      <c r="P83" s="37">
        <f t="shared" si="17"/>
        <v>30</v>
      </c>
      <c r="Q83" s="38">
        <f t="shared" si="18"/>
        <v>7364.558000000001</v>
      </c>
      <c r="R83" s="111">
        <f t="shared" si="19"/>
        <v>537612.734</v>
      </c>
    </row>
    <row r="84" spans="1:18" ht="15">
      <c r="A84" s="113">
        <v>74</v>
      </c>
      <c r="B84" s="120">
        <v>96</v>
      </c>
      <c r="C84" s="110">
        <v>400</v>
      </c>
      <c r="D84" s="41">
        <f t="shared" si="10"/>
        <v>38000</v>
      </c>
      <c r="E84" s="33">
        <v>33000</v>
      </c>
      <c r="F84" s="34">
        <v>5000</v>
      </c>
      <c r="G84" s="39">
        <f t="shared" si="11"/>
        <v>21700</v>
      </c>
      <c r="H84" s="33">
        <v>18200</v>
      </c>
      <c r="I84" s="33">
        <v>3500</v>
      </c>
      <c r="J84" s="35">
        <v>30</v>
      </c>
      <c r="K84" s="89">
        <f t="shared" si="12"/>
        <v>4750</v>
      </c>
      <c r="L84" s="36">
        <f t="shared" si="13"/>
        <v>651</v>
      </c>
      <c r="M84" s="36">
        <f t="shared" si="14"/>
        <v>5401</v>
      </c>
      <c r="N84" s="36">
        <f t="shared" si="15"/>
        <v>1825.538</v>
      </c>
      <c r="O84" s="36">
        <f t="shared" si="16"/>
        <v>108.02</v>
      </c>
      <c r="P84" s="37">
        <f t="shared" si="17"/>
        <v>30</v>
      </c>
      <c r="Q84" s="38">
        <f t="shared" si="18"/>
        <v>7364.558000000001</v>
      </c>
      <c r="R84" s="111">
        <f t="shared" si="19"/>
        <v>544977.292</v>
      </c>
    </row>
    <row r="85" spans="1:18" ht="15">
      <c r="A85" s="113">
        <v>75</v>
      </c>
      <c r="B85" s="120">
        <v>96</v>
      </c>
      <c r="C85" s="110">
        <v>400</v>
      </c>
      <c r="D85" s="41">
        <f t="shared" si="10"/>
        <v>38000</v>
      </c>
      <c r="E85" s="33">
        <v>33000</v>
      </c>
      <c r="F85" s="34">
        <v>5000</v>
      </c>
      <c r="G85" s="39">
        <f t="shared" si="11"/>
        <v>21700</v>
      </c>
      <c r="H85" s="33">
        <v>18200</v>
      </c>
      <c r="I85" s="33">
        <v>3500</v>
      </c>
      <c r="J85" s="35">
        <v>30</v>
      </c>
      <c r="K85" s="89">
        <f t="shared" si="12"/>
        <v>4750</v>
      </c>
      <c r="L85" s="36">
        <f t="shared" si="13"/>
        <v>651</v>
      </c>
      <c r="M85" s="36">
        <f t="shared" si="14"/>
        <v>5401</v>
      </c>
      <c r="N85" s="36">
        <f t="shared" si="15"/>
        <v>1825.538</v>
      </c>
      <c r="O85" s="36">
        <f t="shared" si="16"/>
        <v>108.02</v>
      </c>
      <c r="P85" s="37">
        <f t="shared" si="17"/>
        <v>30</v>
      </c>
      <c r="Q85" s="38">
        <f t="shared" si="18"/>
        <v>7364.558000000001</v>
      </c>
      <c r="R85" s="111">
        <f t="shared" si="19"/>
        <v>552341.8500000001</v>
      </c>
    </row>
    <row r="86" spans="1:18" ht="15">
      <c r="A86" s="30">
        <v>76</v>
      </c>
      <c r="B86" s="120">
        <v>96</v>
      </c>
      <c r="C86" s="110">
        <v>400</v>
      </c>
      <c r="D86" s="41">
        <f t="shared" si="10"/>
        <v>38000</v>
      </c>
      <c r="E86" s="33">
        <v>33000</v>
      </c>
      <c r="F86" s="34">
        <v>5000</v>
      </c>
      <c r="G86" s="39">
        <f t="shared" si="11"/>
        <v>21700</v>
      </c>
      <c r="H86" s="33">
        <v>18200</v>
      </c>
      <c r="I86" s="33">
        <v>3500</v>
      </c>
      <c r="J86" s="35">
        <v>30</v>
      </c>
      <c r="K86" s="89">
        <f t="shared" si="12"/>
        <v>4750</v>
      </c>
      <c r="L86" s="36">
        <f t="shared" si="13"/>
        <v>651</v>
      </c>
      <c r="M86" s="36">
        <f t="shared" si="14"/>
        <v>5401</v>
      </c>
      <c r="N86" s="36">
        <f t="shared" si="15"/>
        <v>1825.538</v>
      </c>
      <c r="O86" s="36">
        <f t="shared" si="16"/>
        <v>108.02</v>
      </c>
      <c r="P86" s="37">
        <f t="shared" si="17"/>
        <v>30</v>
      </c>
      <c r="Q86" s="38">
        <f t="shared" si="18"/>
        <v>7364.558000000001</v>
      </c>
      <c r="R86" s="111">
        <f t="shared" si="19"/>
        <v>559706.408</v>
      </c>
    </row>
    <row r="87" spans="1:18" ht="15">
      <c r="A87" s="113">
        <v>77</v>
      </c>
      <c r="B87" s="120">
        <v>96</v>
      </c>
      <c r="C87" s="110">
        <v>400</v>
      </c>
      <c r="D87" s="41">
        <f t="shared" si="10"/>
        <v>38000</v>
      </c>
      <c r="E87" s="33">
        <v>33000</v>
      </c>
      <c r="F87" s="34">
        <v>5000</v>
      </c>
      <c r="G87" s="39">
        <f t="shared" si="11"/>
        <v>21700</v>
      </c>
      <c r="H87" s="33">
        <v>18200</v>
      </c>
      <c r="I87" s="33">
        <v>3500</v>
      </c>
      <c r="J87" s="35">
        <v>30</v>
      </c>
      <c r="K87" s="89">
        <f t="shared" si="12"/>
        <v>4750</v>
      </c>
      <c r="L87" s="36">
        <f t="shared" si="13"/>
        <v>651</v>
      </c>
      <c r="M87" s="36">
        <f t="shared" si="14"/>
        <v>5401</v>
      </c>
      <c r="N87" s="36">
        <f t="shared" si="15"/>
        <v>1825.538</v>
      </c>
      <c r="O87" s="36">
        <f t="shared" si="16"/>
        <v>108.02</v>
      </c>
      <c r="P87" s="37">
        <f t="shared" si="17"/>
        <v>30</v>
      </c>
      <c r="Q87" s="38">
        <f t="shared" si="18"/>
        <v>7364.558000000001</v>
      </c>
      <c r="R87" s="111">
        <f t="shared" si="19"/>
        <v>567070.966</v>
      </c>
    </row>
    <row r="88" spans="1:18" ht="15">
      <c r="A88" s="113">
        <v>78</v>
      </c>
      <c r="B88" s="120">
        <v>96</v>
      </c>
      <c r="C88" s="110">
        <v>400</v>
      </c>
      <c r="D88" s="41">
        <f t="shared" si="10"/>
        <v>38000</v>
      </c>
      <c r="E88" s="33">
        <v>33000</v>
      </c>
      <c r="F88" s="34">
        <v>5000</v>
      </c>
      <c r="G88" s="39">
        <f t="shared" si="11"/>
        <v>21700</v>
      </c>
      <c r="H88" s="33">
        <v>18200</v>
      </c>
      <c r="I88" s="33">
        <v>3500</v>
      </c>
      <c r="J88" s="35">
        <v>30</v>
      </c>
      <c r="K88" s="89">
        <f t="shared" si="12"/>
        <v>4750</v>
      </c>
      <c r="L88" s="36">
        <f t="shared" si="13"/>
        <v>651</v>
      </c>
      <c r="M88" s="36">
        <f t="shared" si="14"/>
        <v>5401</v>
      </c>
      <c r="N88" s="36">
        <f t="shared" si="15"/>
        <v>1825.538</v>
      </c>
      <c r="O88" s="36">
        <f t="shared" si="16"/>
        <v>108.02</v>
      </c>
      <c r="P88" s="37">
        <f t="shared" si="17"/>
        <v>30</v>
      </c>
      <c r="Q88" s="38">
        <f t="shared" si="18"/>
        <v>7364.558000000001</v>
      </c>
      <c r="R88" s="111">
        <f t="shared" si="19"/>
        <v>574435.5240000001</v>
      </c>
    </row>
    <row r="89" spans="1:18" ht="15">
      <c r="A89" s="30">
        <v>79</v>
      </c>
      <c r="B89" s="120">
        <v>96</v>
      </c>
      <c r="C89" s="110">
        <v>400</v>
      </c>
      <c r="D89" s="41">
        <f t="shared" si="10"/>
        <v>38000</v>
      </c>
      <c r="E89" s="33">
        <v>33000</v>
      </c>
      <c r="F89" s="34">
        <v>5000</v>
      </c>
      <c r="G89" s="39">
        <f t="shared" si="11"/>
        <v>21700</v>
      </c>
      <c r="H89" s="33">
        <v>18200</v>
      </c>
      <c r="I89" s="33">
        <v>3500</v>
      </c>
      <c r="J89" s="35">
        <v>30</v>
      </c>
      <c r="K89" s="89">
        <f t="shared" si="12"/>
        <v>4750</v>
      </c>
      <c r="L89" s="36">
        <f t="shared" si="13"/>
        <v>651</v>
      </c>
      <c r="M89" s="36">
        <f t="shared" si="14"/>
        <v>5401</v>
      </c>
      <c r="N89" s="36">
        <f t="shared" si="15"/>
        <v>1825.538</v>
      </c>
      <c r="O89" s="36">
        <f t="shared" si="16"/>
        <v>108.02</v>
      </c>
      <c r="P89" s="37">
        <f t="shared" si="17"/>
        <v>30</v>
      </c>
      <c r="Q89" s="38">
        <f t="shared" si="18"/>
        <v>7364.558000000001</v>
      </c>
      <c r="R89" s="111">
        <f t="shared" si="19"/>
        <v>581800.082</v>
      </c>
    </row>
    <row r="90" spans="1:18" ht="15">
      <c r="A90" s="113">
        <v>80</v>
      </c>
      <c r="B90" s="120">
        <v>96</v>
      </c>
      <c r="C90" s="110">
        <v>400</v>
      </c>
      <c r="D90" s="41">
        <f t="shared" si="10"/>
        <v>38000</v>
      </c>
      <c r="E90" s="33">
        <v>33000</v>
      </c>
      <c r="F90" s="34">
        <v>5000</v>
      </c>
      <c r="G90" s="39">
        <f t="shared" si="11"/>
        <v>21700</v>
      </c>
      <c r="H90" s="33">
        <v>18200</v>
      </c>
      <c r="I90" s="33">
        <v>3500</v>
      </c>
      <c r="J90" s="35">
        <v>30</v>
      </c>
      <c r="K90" s="89">
        <f t="shared" si="12"/>
        <v>4750</v>
      </c>
      <c r="L90" s="36">
        <f t="shared" si="13"/>
        <v>651</v>
      </c>
      <c r="M90" s="36">
        <f t="shared" si="14"/>
        <v>5401</v>
      </c>
      <c r="N90" s="36">
        <f t="shared" si="15"/>
        <v>1825.538</v>
      </c>
      <c r="O90" s="36">
        <f t="shared" si="16"/>
        <v>108.02</v>
      </c>
      <c r="P90" s="37">
        <f t="shared" si="17"/>
        <v>30</v>
      </c>
      <c r="Q90" s="38">
        <f t="shared" si="18"/>
        <v>7364.558000000001</v>
      </c>
      <c r="R90" s="111">
        <f t="shared" si="19"/>
        <v>589164.6400000001</v>
      </c>
    </row>
    <row r="91" spans="1:18" ht="15">
      <c r="A91" s="113">
        <v>81</v>
      </c>
      <c r="B91" s="120">
        <v>96</v>
      </c>
      <c r="C91" s="110">
        <v>400</v>
      </c>
      <c r="D91" s="41">
        <f t="shared" si="10"/>
        <v>38000</v>
      </c>
      <c r="E91" s="33">
        <v>33000</v>
      </c>
      <c r="F91" s="34">
        <v>5000</v>
      </c>
      <c r="G91" s="39">
        <f t="shared" si="11"/>
        <v>21700</v>
      </c>
      <c r="H91" s="33">
        <v>18200</v>
      </c>
      <c r="I91" s="33">
        <v>3500</v>
      </c>
      <c r="J91" s="35">
        <v>30</v>
      </c>
      <c r="K91" s="89">
        <f t="shared" si="12"/>
        <v>4750</v>
      </c>
      <c r="L91" s="36">
        <f t="shared" si="13"/>
        <v>651</v>
      </c>
      <c r="M91" s="36">
        <f t="shared" si="14"/>
        <v>5401</v>
      </c>
      <c r="N91" s="36">
        <f t="shared" si="15"/>
        <v>1825.538</v>
      </c>
      <c r="O91" s="36">
        <f t="shared" si="16"/>
        <v>108.02</v>
      </c>
      <c r="P91" s="37">
        <f t="shared" si="17"/>
        <v>30</v>
      </c>
      <c r="Q91" s="38">
        <f t="shared" si="18"/>
        <v>7364.558000000001</v>
      </c>
      <c r="R91" s="111">
        <f t="shared" si="19"/>
        <v>596529.1980000001</v>
      </c>
    </row>
    <row r="92" spans="1:18" ht="15">
      <c r="A92" s="30">
        <v>82</v>
      </c>
      <c r="B92" s="120">
        <v>96</v>
      </c>
      <c r="C92" s="110">
        <v>400</v>
      </c>
      <c r="D92" s="41">
        <f t="shared" si="10"/>
        <v>38000</v>
      </c>
      <c r="E92" s="33">
        <v>33000</v>
      </c>
      <c r="F92" s="34">
        <v>5000</v>
      </c>
      <c r="G92" s="39">
        <f t="shared" si="11"/>
        <v>21700</v>
      </c>
      <c r="H92" s="33">
        <v>18200</v>
      </c>
      <c r="I92" s="33">
        <v>3500</v>
      </c>
      <c r="J92" s="35">
        <v>30</v>
      </c>
      <c r="K92" s="89">
        <f t="shared" si="12"/>
        <v>4750</v>
      </c>
      <c r="L92" s="36">
        <f t="shared" si="13"/>
        <v>651</v>
      </c>
      <c r="M92" s="36">
        <f t="shared" si="14"/>
        <v>5401</v>
      </c>
      <c r="N92" s="36">
        <f t="shared" si="15"/>
        <v>1825.538</v>
      </c>
      <c r="O92" s="36">
        <f t="shared" si="16"/>
        <v>108.02</v>
      </c>
      <c r="P92" s="37">
        <f t="shared" si="17"/>
        <v>30</v>
      </c>
      <c r="Q92" s="38">
        <f t="shared" si="18"/>
        <v>7364.558000000001</v>
      </c>
      <c r="R92" s="111">
        <f t="shared" si="19"/>
        <v>603893.756</v>
      </c>
    </row>
    <row r="93" spans="1:18" ht="15">
      <c r="A93" s="113">
        <v>83</v>
      </c>
      <c r="B93" s="120">
        <v>96</v>
      </c>
      <c r="C93" s="110">
        <v>400</v>
      </c>
      <c r="D93" s="41">
        <f t="shared" si="10"/>
        <v>38000</v>
      </c>
      <c r="E93" s="33">
        <v>33000</v>
      </c>
      <c r="F93" s="34">
        <v>5000</v>
      </c>
      <c r="G93" s="39">
        <f t="shared" si="11"/>
        <v>21700</v>
      </c>
      <c r="H93" s="33">
        <v>18200</v>
      </c>
      <c r="I93" s="33">
        <v>3500</v>
      </c>
      <c r="J93" s="35">
        <v>30</v>
      </c>
      <c r="K93" s="89">
        <f t="shared" si="12"/>
        <v>4750</v>
      </c>
      <c r="L93" s="36">
        <f t="shared" si="13"/>
        <v>651</v>
      </c>
      <c r="M93" s="36">
        <f t="shared" si="14"/>
        <v>5401</v>
      </c>
      <c r="N93" s="36">
        <f t="shared" si="15"/>
        <v>1825.538</v>
      </c>
      <c r="O93" s="36">
        <f t="shared" si="16"/>
        <v>108.02</v>
      </c>
      <c r="P93" s="37">
        <f t="shared" si="17"/>
        <v>30</v>
      </c>
      <c r="Q93" s="38">
        <f t="shared" si="18"/>
        <v>7364.558000000001</v>
      </c>
      <c r="R93" s="111">
        <f t="shared" si="19"/>
        <v>611258.3140000001</v>
      </c>
    </row>
    <row r="94" spans="1:18" ht="15">
      <c r="A94" s="113">
        <v>84</v>
      </c>
      <c r="B94" s="120">
        <v>96</v>
      </c>
      <c r="C94" s="110">
        <v>400</v>
      </c>
      <c r="D94" s="41">
        <f t="shared" si="10"/>
        <v>38000</v>
      </c>
      <c r="E94" s="33">
        <v>33000</v>
      </c>
      <c r="F94" s="34">
        <v>5000</v>
      </c>
      <c r="G94" s="39">
        <f t="shared" si="11"/>
        <v>21700</v>
      </c>
      <c r="H94" s="33">
        <v>18200</v>
      </c>
      <c r="I94" s="33">
        <v>3500</v>
      </c>
      <c r="J94" s="35">
        <v>30</v>
      </c>
      <c r="K94" s="89">
        <f t="shared" si="12"/>
        <v>4750</v>
      </c>
      <c r="L94" s="36">
        <f t="shared" si="13"/>
        <v>651</v>
      </c>
      <c r="M94" s="36">
        <f t="shared" si="14"/>
        <v>5401</v>
      </c>
      <c r="N94" s="36">
        <f t="shared" si="15"/>
        <v>1825.538</v>
      </c>
      <c r="O94" s="36">
        <f t="shared" si="16"/>
        <v>108.02</v>
      </c>
      <c r="P94" s="37">
        <f t="shared" si="17"/>
        <v>30</v>
      </c>
      <c r="Q94" s="38">
        <f t="shared" si="18"/>
        <v>7364.558000000001</v>
      </c>
      <c r="R94" s="111">
        <f t="shared" si="19"/>
        <v>618622.8720000001</v>
      </c>
    </row>
    <row r="95" spans="1:18" ht="15">
      <c r="A95" s="30">
        <v>85</v>
      </c>
      <c r="B95" s="120">
        <v>96</v>
      </c>
      <c r="C95" s="110">
        <v>400</v>
      </c>
      <c r="D95" s="41">
        <f t="shared" si="10"/>
        <v>38000</v>
      </c>
      <c r="E95" s="33">
        <v>33000</v>
      </c>
      <c r="F95" s="34">
        <v>5000</v>
      </c>
      <c r="G95" s="39">
        <f t="shared" si="11"/>
        <v>21700</v>
      </c>
      <c r="H95" s="33">
        <v>18200</v>
      </c>
      <c r="I95" s="33">
        <v>3500</v>
      </c>
      <c r="J95" s="35">
        <v>30</v>
      </c>
      <c r="K95" s="89">
        <f t="shared" si="12"/>
        <v>4750</v>
      </c>
      <c r="L95" s="36">
        <f t="shared" si="13"/>
        <v>651</v>
      </c>
      <c r="M95" s="36">
        <f t="shared" si="14"/>
        <v>5401</v>
      </c>
      <c r="N95" s="36">
        <f t="shared" si="15"/>
        <v>1825.538</v>
      </c>
      <c r="O95" s="36">
        <f t="shared" si="16"/>
        <v>108.02</v>
      </c>
      <c r="P95" s="37">
        <f t="shared" si="17"/>
        <v>30</v>
      </c>
      <c r="Q95" s="38">
        <f t="shared" si="18"/>
        <v>7364.558000000001</v>
      </c>
      <c r="R95" s="111">
        <f t="shared" si="19"/>
        <v>625987.43</v>
      </c>
    </row>
    <row r="96" spans="1:18" ht="15">
      <c r="A96" s="113">
        <v>86</v>
      </c>
      <c r="B96" s="120">
        <v>96</v>
      </c>
      <c r="C96" s="110">
        <v>400</v>
      </c>
      <c r="D96" s="41">
        <f t="shared" si="10"/>
        <v>38000</v>
      </c>
      <c r="E96" s="33">
        <v>33000</v>
      </c>
      <c r="F96" s="34">
        <v>5000</v>
      </c>
      <c r="G96" s="39">
        <f t="shared" si="11"/>
        <v>21700</v>
      </c>
      <c r="H96" s="33">
        <v>18200</v>
      </c>
      <c r="I96" s="33">
        <v>3500</v>
      </c>
      <c r="J96" s="35">
        <v>30</v>
      </c>
      <c r="K96" s="89">
        <f t="shared" si="12"/>
        <v>4750</v>
      </c>
      <c r="L96" s="36">
        <f t="shared" si="13"/>
        <v>651</v>
      </c>
      <c r="M96" s="36">
        <f t="shared" si="14"/>
        <v>5401</v>
      </c>
      <c r="N96" s="36">
        <f t="shared" si="15"/>
        <v>1825.538</v>
      </c>
      <c r="O96" s="36">
        <f t="shared" si="16"/>
        <v>108.02</v>
      </c>
      <c r="P96" s="37">
        <f t="shared" si="17"/>
        <v>30</v>
      </c>
      <c r="Q96" s="38">
        <f t="shared" si="18"/>
        <v>7364.558000000001</v>
      </c>
      <c r="R96" s="111">
        <f t="shared" si="19"/>
        <v>633351.9880000001</v>
      </c>
    </row>
    <row r="97" spans="1:18" ht="15">
      <c r="A97" s="113">
        <v>87</v>
      </c>
      <c r="B97" s="120">
        <v>96</v>
      </c>
      <c r="C97" s="110">
        <v>400</v>
      </c>
      <c r="D97" s="41">
        <f t="shared" si="10"/>
        <v>38000</v>
      </c>
      <c r="E97" s="33">
        <v>33000</v>
      </c>
      <c r="F97" s="34">
        <v>5000</v>
      </c>
      <c r="G97" s="39">
        <f t="shared" si="11"/>
        <v>21700</v>
      </c>
      <c r="H97" s="33">
        <v>18200</v>
      </c>
      <c r="I97" s="33">
        <v>3500</v>
      </c>
      <c r="J97" s="35">
        <v>30</v>
      </c>
      <c r="K97" s="89">
        <f t="shared" si="12"/>
        <v>4750</v>
      </c>
      <c r="L97" s="36">
        <f t="shared" si="13"/>
        <v>651</v>
      </c>
      <c r="M97" s="36">
        <f t="shared" si="14"/>
        <v>5401</v>
      </c>
      <c r="N97" s="36">
        <f t="shared" si="15"/>
        <v>1825.538</v>
      </c>
      <c r="O97" s="36">
        <f t="shared" si="16"/>
        <v>108.02</v>
      </c>
      <c r="P97" s="37">
        <f t="shared" si="17"/>
        <v>30</v>
      </c>
      <c r="Q97" s="38">
        <f t="shared" si="18"/>
        <v>7364.558000000001</v>
      </c>
      <c r="R97" s="111">
        <f t="shared" si="19"/>
        <v>640716.5460000001</v>
      </c>
    </row>
    <row r="98" spans="1:18" ht="15">
      <c r="A98" s="30">
        <v>88</v>
      </c>
      <c r="B98" s="120">
        <v>96</v>
      </c>
      <c r="C98" s="110">
        <v>400</v>
      </c>
      <c r="D98" s="41">
        <f t="shared" si="10"/>
        <v>38000</v>
      </c>
      <c r="E98" s="33">
        <v>33000</v>
      </c>
      <c r="F98" s="34">
        <v>5000</v>
      </c>
      <c r="G98" s="39">
        <f t="shared" si="11"/>
        <v>21700</v>
      </c>
      <c r="H98" s="33">
        <v>18200</v>
      </c>
      <c r="I98" s="33">
        <v>3500</v>
      </c>
      <c r="J98" s="35">
        <v>30</v>
      </c>
      <c r="K98" s="89">
        <f t="shared" si="12"/>
        <v>4750</v>
      </c>
      <c r="L98" s="36">
        <f t="shared" si="13"/>
        <v>651</v>
      </c>
      <c r="M98" s="36">
        <f t="shared" si="14"/>
        <v>5401</v>
      </c>
      <c r="N98" s="36">
        <f t="shared" si="15"/>
        <v>1825.538</v>
      </c>
      <c r="O98" s="36">
        <f t="shared" si="16"/>
        <v>108.02</v>
      </c>
      <c r="P98" s="37">
        <f t="shared" si="17"/>
        <v>30</v>
      </c>
      <c r="Q98" s="38">
        <f t="shared" si="18"/>
        <v>7364.558000000001</v>
      </c>
      <c r="R98" s="111">
        <f t="shared" si="19"/>
        <v>648081.104</v>
      </c>
    </row>
    <row r="99" spans="1:18" ht="15">
      <c r="A99" s="113">
        <v>89</v>
      </c>
      <c r="B99" s="120">
        <v>96</v>
      </c>
      <c r="C99" s="110">
        <v>400</v>
      </c>
      <c r="D99" s="41">
        <f t="shared" si="10"/>
        <v>38000</v>
      </c>
      <c r="E99" s="33">
        <v>33000</v>
      </c>
      <c r="F99" s="34">
        <v>5000</v>
      </c>
      <c r="G99" s="39">
        <f t="shared" si="11"/>
        <v>21700</v>
      </c>
      <c r="H99" s="33">
        <v>18200</v>
      </c>
      <c r="I99" s="33">
        <v>3500</v>
      </c>
      <c r="J99" s="35">
        <v>30</v>
      </c>
      <c r="K99" s="89">
        <f t="shared" si="12"/>
        <v>4750</v>
      </c>
      <c r="L99" s="36">
        <f t="shared" si="13"/>
        <v>651</v>
      </c>
      <c r="M99" s="36">
        <f t="shared" si="14"/>
        <v>5401</v>
      </c>
      <c r="N99" s="36">
        <f t="shared" si="15"/>
        <v>1825.538</v>
      </c>
      <c r="O99" s="36">
        <f t="shared" si="16"/>
        <v>108.02</v>
      </c>
      <c r="P99" s="37">
        <f t="shared" si="17"/>
        <v>30</v>
      </c>
      <c r="Q99" s="38">
        <f t="shared" si="18"/>
        <v>7364.558000000001</v>
      </c>
      <c r="R99" s="111">
        <f t="shared" si="19"/>
        <v>655445.6620000001</v>
      </c>
    </row>
    <row r="100" spans="1:18" ht="15">
      <c r="A100" s="113">
        <v>90</v>
      </c>
      <c r="B100" s="120">
        <v>96</v>
      </c>
      <c r="C100" s="110">
        <v>400</v>
      </c>
      <c r="D100" s="41">
        <f t="shared" si="10"/>
        <v>38000</v>
      </c>
      <c r="E100" s="33">
        <v>33000</v>
      </c>
      <c r="F100" s="34">
        <v>5000</v>
      </c>
      <c r="G100" s="39">
        <f t="shared" si="11"/>
        <v>21700</v>
      </c>
      <c r="H100" s="33">
        <v>18200</v>
      </c>
      <c r="I100" s="33">
        <v>3500</v>
      </c>
      <c r="J100" s="35">
        <v>30</v>
      </c>
      <c r="K100" s="89">
        <f t="shared" si="12"/>
        <v>4750</v>
      </c>
      <c r="L100" s="36">
        <f t="shared" si="13"/>
        <v>651</v>
      </c>
      <c r="M100" s="36">
        <f t="shared" si="14"/>
        <v>5401</v>
      </c>
      <c r="N100" s="36">
        <f t="shared" si="15"/>
        <v>1825.538</v>
      </c>
      <c r="O100" s="36">
        <f t="shared" si="16"/>
        <v>108.02</v>
      </c>
      <c r="P100" s="37">
        <f t="shared" si="17"/>
        <v>30</v>
      </c>
      <c r="Q100" s="38">
        <f t="shared" si="18"/>
        <v>7364.558000000001</v>
      </c>
      <c r="R100" s="111">
        <f t="shared" si="19"/>
        <v>662810.2200000001</v>
      </c>
    </row>
    <row r="101" spans="1:18" ht="15">
      <c r="A101" s="30">
        <v>91</v>
      </c>
      <c r="B101" s="120">
        <v>96</v>
      </c>
      <c r="C101" s="110">
        <v>400</v>
      </c>
      <c r="D101" s="41">
        <f t="shared" si="10"/>
        <v>38000</v>
      </c>
      <c r="E101" s="33">
        <v>33000</v>
      </c>
      <c r="F101" s="34">
        <v>5000</v>
      </c>
      <c r="G101" s="39">
        <f t="shared" si="11"/>
        <v>21700</v>
      </c>
      <c r="H101" s="33">
        <v>18200</v>
      </c>
      <c r="I101" s="33">
        <v>3500</v>
      </c>
      <c r="J101" s="35">
        <v>30</v>
      </c>
      <c r="K101" s="89">
        <f t="shared" si="12"/>
        <v>4750</v>
      </c>
      <c r="L101" s="36">
        <f t="shared" si="13"/>
        <v>651</v>
      </c>
      <c r="M101" s="36">
        <f t="shared" si="14"/>
        <v>5401</v>
      </c>
      <c r="N101" s="36">
        <f t="shared" si="15"/>
        <v>1825.538</v>
      </c>
      <c r="O101" s="36">
        <f t="shared" si="16"/>
        <v>108.02</v>
      </c>
      <c r="P101" s="37">
        <f t="shared" si="17"/>
        <v>30</v>
      </c>
      <c r="Q101" s="38">
        <f t="shared" si="18"/>
        <v>7364.558000000001</v>
      </c>
      <c r="R101" s="111">
        <f t="shared" si="19"/>
        <v>670174.778</v>
      </c>
    </row>
    <row r="102" spans="1:18" ht="15">
      <c r="A102" s="113">
        <v>92</v>
      </c>
      <c r="B102" s="120">
        <v>96</v>
      </c>
      <c r="C102" s="110">
        <v>400</v>
      </c>
      <c r="D102" s="41">
        <f t="shared" si="10"/>
        <v>38000</v>
      </c>
      <c r="E102" s="33">
        <v>33000</v>
      </c>
      <c r="F102" s="34">
        <v>5000</v>
      </c>
      <c r="G102" s="39">
        <f t="shared" si="11"/>
        <v>21700</v>
      </c>
      <c r="H102" s="33">
        <v>18200</v>
      </c>
      <c r="I102" s="33">
        <v>3500</v>
      </c>
      <c r="J102" s="35">
        <v>30</v>
      </c>
      <c r="K102" s="89">
        <f t="shared" si="12"/>
        <v>4750</v>
      </c>
      <c r="L102" s="36">
        <f t="shared" si="13"/>
        <v>651</v>
      </c>
      <c r="M102" s="36">
        <f t="shared" si="14"/>
        <v>5401</v>
      </c>
      <c r="N102" s="36">
        <f t="shared" si="15"/>
        <v>1825.538</v>
      </c>
      <c r="O102" s="36">
        <f t="shared" si="16"/>
        <v>108.02</v>
      </c>
      <c r="P102" s="37">
        <f t="shared" si="17"/>
        <v>30</v>
      </c>
      <c r="Q102" s="38">
        <f t="shared" si="18"/>
        <v>7364.558000000001</v>
      </c>
      <c r="R102" s="111">
        <f t="shared" si="19"/>
        <v>677539.3360000001</v>
      </c>
    </row>
    <row r="103" spans="1:18" ht="15">
      <c r="A103" s="113">
        <v>93</v>
      </c>
      <c r="B103" s="120">
        <v>96</v>
      </c>
      <c r="C103" s="110">
        <v>400</v>
      </c>
      <c r="D103" s="41">
        <f t="shared" si="10"/>
        <v>38000</v>
      </c>
      <c r="E103" s="33">
        <v>33000</v>
      </c>
      <c r="F103" s="34">
        <v>5000</v>
      </c>
      <c r="G103" s="39">
        <f t="shared" si="11"/>
        <v>21700</v>
      </c>
      <c r="H103" s="33">
        <v>18200</v>
      </c>
      <c r="I103" s="33">
        <v>3500</v>
      </c>
      <c r="J103" s="35">
        <v>30</v>
      </c>
      <c r="K103" s="89">
        <f t="shared" si="12"/>
        <v>4750</v>
      </c>
      <c r="L103" s="36">
        <f t="shared" si="13"/>
        <v>651</v>
      </c>
      <c r="M103" s="36">
        <f t="shared" si="14"/>
        <v>5401</v>
      </c>
      <c r="N103" s="36">
        <f t="shared" si="15"/>
        <v>1825.538</v>
      </c>
      <c r="O103" s="36">
        <f t="shared" si="16"/>
        <v>108.02</v>
      </c>
      <c r="P103" s="37">
        <f t="shared" si="17"/>
        <v>30</v>
      </c>
      <c r="Q103" s="38">
        <f t="shared" si="18"/>
        <v>7364.558000000001</v>
      </c>
      <c r="R103" s="111">
        <f t="shared" si="19"/>
        <v>684903.8940000001</v>
      </c>
    </row>
    <row r="104" spans="1:18" ht="15">
      <c r="A104" s="30">
        <v>94</v>
      </c>
      <c r="B104" s="120">
        <v>96</v>
      </c>
      <c r="C104" s="110">
        <v>400</v>
      </c>
      <c r="D104" s="41">
        <f t="shared" si="10"/>
        <v>38000</v>
      </c>
      <c r="E104" s="33">
        <v>33000</v>
      </c>
      <c r="F104" s="34">
        <v>5000</v>
      </c>
      <c r="G104" s="39">
        <f t="shared" si="11"/>
        <v>21700</v>
      </c>
      <c r="H104" s="33">
        <v>18200</v>
      </c>
      <c r="I104" s="33">
        <v>3500</v>
      </c>
      <c r="J104" s="35">
        <v>30</v>
      </c>
      <c r="K104" s="89">
        <f t="shared" si="12"/>
        <v>4750</v>
      </c>
      <c r="L104" s="36">
        <f t="shared" si="13"/>
        <v>651</v>
      </c>
      <c r="M104" s="36">
        <f t="shared" si="14"/>
        <v>5401</v>
      </c>
      <c r="N104" s="36">
        <f t="shared" si="15"/>
        <v>1825.538</v>
      </c>
      <c r="O104" s="36">
        <f t="shared" si="16"/>
        <v>108.02</v>
      </c>
      <c r="P104" s="37">
        <f t="shared" si="17"/>
        <v>30</v>
      </c>
      <c r="Q104" s="38">
        <f t="shared" si="18"/>
        <v>7364.558000000001</v>
      </c>
      <c r="R104" s="111">
        <f t="shared" si="19"/>
        <v>692268.452</v>
      </c>
    </row>
    <row r="105" spans="1:18" ht="15">
      <c r="A105" s="113">
        <v>95</v>
      </c>
      <c r="B105" s="120">
        <v>96</v>
      </c>
      <c r="C105" s="110">
        <v>400</v>
      </c>
      <c r="D105" s="41">
        <f t="shared" si="10"/>
        <v>38000</v>
      </c>
      <c r="E105" s="33">
        <v>33000</v>
      </c>
      <c r="F105" s="34">
        <v>5000</v>
      </c>
      <c r="G105" s="39">
        <f t="shared" si="11"/>
        <v>21700</v>
      </c>
      <c r="H105" s="33">
        <v>18200</v>
      </c>
      <c r="I105" s="33">
        <v>3500</v>
      </c>
      <c r="J105" s="35">
        <v>30</v>
      </c>
      <c r="K105" s="89">
        <f t="shared" si="12"/>
        <v>4750</v>
      </c>
      <c r="L105" s="36">
        <f t="shared" si="13"/>
        <v>651</v>
      </c>
      <c r="M105" s="36">
        <f t="shared" si="14"/>
        <v>5401</v>
      </c>
      <c r="N105" s="36">
        <f t="shared" si="15"/>
        <v>1825.538</v>
      </c>
      <c r="O105" s="36">
        <f t="shared" si="16"/>
        <v>108.02</v>
      </c>
      <c r="P105" s="37">
        <f t="shared" si="17"/>
        <v>30</v>
      </c>
      <c r="Q105" s="38">
        <f t="shared" si="18"/>
        <v>7364.558000000001</v>
      </c>
      <c r="R105" s="111">
        <f t="shared" si="19"/>
        <v>699633.0100000001</v>
      </c>
    </row>
    <row r="106" spans="1:18" ht="15">
      <c r="A106" s="113">
        <v>96</v>
      </c>
      <c r="B106" s="120">
        <v>96</v>
      </c>
      <c r="C106" s="110">
        <v>400</v>
      </c>
      <c r="D106" s="41">
        <f t="shared" si="10"/>
        <v>38000</v>
      </c>
      <c r="E106" s="33">
        <v>33000</v>
      </c>
      <c r="F106" s="34">
        <v>5000</v>
      </c>
      <c r="G106" s="39">
        <f t="shared" si="11"/>
        <v>21700</v>
      </c>
      <c r="H106" s="33">
        <v>18200</v>
      </c>
      <c r="I106" s="33">
        <v>3500</v>
      </c>
      <c r="J106" s="35">
        <v>30</v>
      </c>
      <c r="K106" s="89">
        <f t="shared" si="12"/>
        <v>4750</v>
      </c>
      <c r="L106" s="36">
        <f t="shared" si="13"/>
        <v>651</v>
      </c>
      <c r="M106" s="36">
        <f t="shared" si="14"/>
        <v>5401</v>
      </c>
      <c r="N106" s="36">
        <f t="shared" si="15"/>
        <v>1825.538</v>
      </c>
      <c r="O106" s="36">
        <f t="shared" si="16"/>
        <v>108.02</v>
      </c>
      <c r="P106" s="37">
        <f t="shared" si="17"/>
        <v>30</v>
      </c>
      <c r="Q106" s="38">
        <f t="shared" si="18"/>
        <v>7364.558000000001</v>
      </c>
      <c r="R106" s="111">
        <f t="shared" si="19"/>
        <v>706997.5680000001</v>
      </c>
    </row>
    <row r="107" spans="1:18" ht="15">
      <c r="A107" s="30">
        <v>97</v>
      </c>
      <c r="B107" s="120">
        <v>96</v>
      </c>
      <c r="C107" s="110">
        <v>400</v>
      </c>
      <c r="D107" s="41">
        <f t="shared" si="10"/>
        <v>38000</v>
      </c>
      <c r="E107" s="33">
        <v>33000</v>
      </c>
      <c r="F107" s="34">
        <v>5000</v>
      </c>
      <c r="G107" s="39">
        <f t="shared" si="11"/>
        <v>21700</v>
      </c>
      <c r="H107" s="33">
        <v>18200</v>
      </c>
      <c r="I107" s="33">
        <v>3500</v>
      </c>
      <c r="J107" s="35">
        <v>30</v>
      </c>
      <c r="K107" s="89">
        <f t="shared" si="12"/>
        <v>4750</v>
      </c>
      <c r="L107" s="36">
        <f t="shared" si="13"/>
        <v>651</v>
      </c>
      <c r="M107" s="36">
        <f t="shared" si="14"/>
        <v>5401</v>
      </c>
      <c r="N107" s="36">
        <f t="shared" si="15"/>
        <v>1825.538</v>
      </c>
      <c r="O107" s="36">
        <f t="shared" si="16"/>
        <v>108.02</v>
      </c>
      <c r="P107" s="37">
        <f t="shared" si="17"/>
        <v>30</v>
      </c>
      <c r="Q107" s="38">
        <f t="shared" si="18"/>
        <v>7364.558000000001</v>
      </c>
      <c r="R107" s="111">
        <f t="shared" si="19"/>
        <v>714362.126</v>
      </c>
    </row>
    <row r="108" spans="1:18" ht="15">
      <c r="A108" s="113">
        <v>98</v>
      </c>
      <c r="B108" s="120">
        <v>96</v>
      </c>
      <c r="C108" s="110">
        <v>400</v>
      </c>
      <c r="D108" s="41">
        <f t="shared" si="10"/>
        <v>38000</v>
      </c>
      <c r="E108" s="33">
        <v>33000</v>
      </c>
      <c r="F108" s="34">
        <v>5000</v>
      </c>
      <c r="G108" s="39">
        <f t="shared" si="11"/>
        <v>21700</v>
      </c>
      <c r="H108" s="33">
        <v>18200</v>
      </c>
      <c r="I108" s="33">
        <v>3500</v>
      </c>
      <c r="J108" s="35">
        <v>30</v>
      </c>
      <c r="K108" s="89">
        <f t="shared" si="12"/>
        <v>4750</v>
      </c>
      <c r="L108" s="36">
        <f t="shared" si="13"/>
        <v>651</v>
      </c>
      <c r="M108" s="36">
        <f t="shared" si="14"/>
        <v>5401</v>
      </c>
      <c r="N108" s="36">
        <f t="shared" si="15"/>
        <v>1825.538</v>
      </c>
      <c r="O108" s="36">
        <f t="shared" si="16"/>
        <v>108.02</v>
      </c>
      <c r="P108" s="37">
        <f t="shared" si="17"/>
        <v>30</v>
      </c>
      <c r="Q108" s="38">
        <f t="shared" si="18"/>
        <v>7364.558000000001</v>
      </c>
      <c r="R108" s="111">
        <f t="shared" si="19"/>
        <v>721726.6840000001</v>
      </c>
    </row>
    <row r="109" spans="1:18" ht="15">
      <c r="A109" s="113">
        <v>99</v>
      </c>
      <c r="B109" s="120">
        <v>96</v>
      </c>
      <c r="C109" s="110">
        <v>400</v>
      </c>
      <c r="D109" s="41">
        <f t="shared" si="10"/>
        <v>38000</v>
      </c>
      <c r="E109" s="33">
        <v>33000</v>
      </c>
      <c r="F109" s="34">
        <v>5000</v>
      </c>
      <c r="G109" s="39">
        <f t="shared" si="11"/>
        <v>21700</v>
      </c>
      <c r="H109" s="33">
        <v>18200</v>
      </c>
      <c r="I109" s="33">
        <v>3500</v>
      </c>
      <c r="J109" s="35">
        <v>30</v>
      </c>
      <c r="K109" s="89">
        <f t="shared" si="12"/>
        <v>4750</v>
      </c>
      <c r="L109" s="36">
        <f t="shared" si="13"/>
        <v>651</v>
      </c>
      <c r="M109" s="36">
        <f t="shared" si="14"/>
        <v>5401</v>
      </c>
      <c r="N109" s="36">
        <f t="shared" si="15"/>
        <v>1825.538</v>
      </c>
      <c r="O109" s="36">
        <f t="shared" si="16"/>
        <v>108.02</v>
      </c>
      <c r="P109" s="37">
        <f t="shared" si="17"/>
        <v>30</v>
      </c>
      <c r="Q109" s="38">
        <f t="shared" si="18"/>
        <v>7364.558000000001</v>
      </c>
      <c r="R109" s="111">
        <f t="shared" si="19"/>
        <v>729091.2420000001</v>
      </c>
    </row>
    <row r="110" spans="1:18" ht="15">
      <c r="A110" s="30">
        <v>100</v>
      </c>
      <c r="B110" s="120">
        <v>96</v>
      </c>
      <c r="C110" s="110">
        <v>400</v>
      </c>
      <c r="D110" s="41">
        <f t="shared" si="10"/>
        <v>38000</v>
      </c>
      <c r="E110" s="33">
        <v>33000</v>
      </c>
      <c r="F110" s="34">
        <v>5000</v>
      </c>
      <c r="G110" s="39">
        <f t="shared" si="11"/>
        <v>21700</v>
      </c>
      <c r="H110" s="33">
        <v>18200</v>
      </c>
      <c r="I110" s="33">
        <v>3500</v>
      </c>
      <c r="J110" s="35">
        <v>30</v>
      </c>
      <c r="K110" s="89">
        <f t="shared" si="12"/>
        <v>4750</v>
      </c>
      <c r="L110" s="36">
        <f t="shared" si="13"/>
        <v>651</v>
      </c>
      <c r="M110" s="36">
        <f t="shared" si="14"/>
        <v>5401</v>
      </c>
      <c r="N110" s="36">
        <f t="shared" si="15"/>
        <v>1825.538</v>
      </c>
      <c r="O110" s="36">
        <f t="shared" si="16"/>
        <v>108.02</v>
      </c>
      <c r="P110" s="37">
        <f t="shared" si="17"/>
        <v>30</v>
      </c>
      <c r="Q110" s="38">
        <f t="shared" si="18"/>
        <v>7364.558000000001</v>
      </c>
      <c r="R110" s="111">
        <f t="shared" si="19"/>
        <v>736455.8</v>
      </c>
    </row>
    <row r="111" spans="1:18" ht="15">
      <c r="A111" s="113">
        <v>101</v>
      </c>
      <c r="B111" s="120">
        <v>96</v>
      </c>
      <c r="C111" s="110">
        <v>400</v>
      </c>
      <c r="D111" s="41">
        <f t="shared" si="10"/>
        <v>38000</v>
      </c>
      <c r="E111" s="33">
        <v>33000</v>
      </c>
      <c r="F111" s="34">
        <v>5000</v>
      </c>
      <c r="G111" s="39">
        <f t="shared" si="11"/>
        <v>21700</v>
      </c>
      <c r="H111" s="33">
        <v>18200</v>
      </c>
      <c r="I111" s="33">
        <v>3500</v>
      </c>
      <c r="J111" s="35">
        <v>30</v>
      </c>
      <c r="K111" s="89">
        <f t="shared" si="12"/>
        <v>4750</v>
      </c>
      <c r="L111" s="36">
        <f t="shared" si="13"/>
        <v>651</v>
      </c>
      <c r="M111" s="36">
        <f t="shared" si="14"/>
        <v>5401</v>
      </c>
      <c r="N111" s="36">
        <f t="shared" si="15"/>
        <v>1825.538</v>
      </c>
      <c r="O111" s="36">
        <f t="shared" si="16"/>
        <v>108.02</v>
      </c>
      <c r="P111" s="37">
        <f t="shared" si="17"/>
        <v>30</v>
      </c>
      <c r="Q111" s="38">
        <f t="shared" si="18"/>
        <v>7364.558000000001</v>
      </c>
      <c r="R111" s="111">
        <f t="shared" si="19"/>
        <v>743820.3580000001</v>
      </c>
    </row>
    <row r="112" spans="1:18" ht="15">
      <c r="A112" s="113">
        <v>102</v>
      </c>
      <c r="B112" s="120">
        <v>96</v>
      </c>
      <c r="C112" s="110">
        <v>400</v>
      </c>
      <c r="D112" s="41">
        <f t="shared" si="10"/>
        <v>38000</v>
      </c>
      <c r="E112" s="33">
        <v>33000</v>
      </c>
      <c r="F112" s="34">
        <v>5000</v>
      </c>
      <c r="G112" s="39">
        <f t="shared" si="11"/>
        <v>21700</v>
      </c>
      <c r="H112" s="33">
        <v>18200</v>
      </c>
      <c r="I112" s="33">
        <v>3500</v>
      </c>
      <c r="J112" s="35">
        <v>30</v>
      </c>
      <c r="K112" s="89">
        <f t="shared" si="12"/>
        <v>4750</v>
      </c>
      <c r="L112" s="36">
        <f t="shared" si="13"/>
        <v>651</v>
      </c>
      <c r="M112" s="36">
        <f t="shared" si="14"/>
        <v>5401</v>
      </c>
      <c r="N112" s="36">
        <f t="shared" si="15"/>
        <v>1825.538</v>
      </c>
      <c r="O112" s="36">
        <f t="shared" si="16"/>
        <v>108.02</v>
      </c>
      <c r="P112" s="37">
        <f t="shared" si="17"/>
        <v>30</v>
      </c>
      <c r="Q112" s="38">
        <f t="shared" si="18"/>
        <v>7364.558000000001</v>
      </c>
      <c r="R112" s="111">
        <f t="shared" si="19"/>
        <v>751184.9160000001</v>
      </c>
    </row>
    <row r="113" spans="1:18" ht="15">
      <c r="A113" s="30">
        <v>103</v>
      </c>
      <c r="B113" s="120">
        <v>96</v>
      </c>
      <c r="C113" s="110">
        <v>400</v>
      </c>
      <c r="D113" s="41">
        <f t="shared" si="10"/>
        <v>38000</v>
      </c>
      <c r="E113" s="33">
        <v>33000</v>
      </c>
      <c r="F113" s="34">
        <v>5000</v>
      </c>
      <c r="G113" s="39">
        <f t="shared" si="11"/>
        <v>21700</v>
      </c>
      <c r="H113" s="33">
        <v>18200</v>
      </c>
      <c r="I113" s="33">
        <v>3500</v>
      </c>
      <c r="J113" s="35">
        <v>30</v>
      </c>
      <c r="K113" s="89">
        <f t="shared" si="12"/>
        <v>4750</v>
      </c>
      <c r="L113" s="36">
        <f t="shared" si="13"/>
        <v>651</v>
      </c>
      <c r="M113" s="36">
        <f t="shared" si="14"/>
        <v>5401</v>
      </c>
      <c r="N113" s="36">
        <f t="shared" si="15"/>
        <v>1825.538</v>
      </c>
      <c r="O113" s="36">
        <f t="shared" si="16"/>
        <v>108.02</v>
      </c>
      <c r="P113" s="37">
        <f t="shared" si="17"/>
        <v>30</v>
      </c>
      <c r="Q113" s="38">
        <f t="shared" si="18"/>
        <v>7364.558000000001</v>
      </c>
      <c r="R113" s="111">
        <f t="shared" si="19"/>
        <v>758549.474</v>
      </c>
    </row>
    <row r="114" spans="1:18" ht="15">
      <c r="A114" s="113">
        <v>104</v>
      </c>
      <c r="B114" s="120">
        <v>96</v>
      </c>
      <c r="C114" s="110">
        <v>400</v>
      </c>
      <c r="D114" s="41">
        <f t="shared" si="10"/>
        <v>38000</v>
      </c>
      <c r="E114" s="33">
        <v>33000</v>
      </c>
      <c r="F114" s="34">
        <v>5000</v>
      </c>
      <c r="G114" s="39">
        <f t="shared" si="11"/>
        <v>21700</v>
      </c>
      <c r="H114" s="33">
        <v>18200</v>
      </c>
      <c r="I114" s="33">
        <v>3500</v>
      </c>
      <c r="J114" s="35">
        <v>30</v>
      </c>
      <c r="K114" s="89">
        <f t="shared" si="12"/>
        <v>4750</v>
      </c>
      <c r="L114" s="36">
        <f t="shared" si="13"/>
        <v>651</v>
      </c>
      <c r="M114" s="36">
        <f t="shared" si="14"/>
        <v>5401</v>
      </c>
      <c r="N114" s="36">
        <f t="shared" si="15"/>
        <v>1825.538</v>
      </c>
      <c r="O114" s="36">
        <f t="shared" si="16"/>
        <v>108.02</v>
      </c>
      <c r="P114" s="37">
        <f t="shared" si="17"/>
        <v>30</v>
      </c>
      <c r="Q114" s="38">
        <f t="shared" si="18"/>
        <v>7364.558000000001</v>
      </c>
      <c r="R114" s="111">
        <f t="shared" si="19"/>
        <v>765914.0320000001</v>
      </c>
    </row>
    <row r="115" spans="1:18" ht="15">
      <c r="A115" s="113">
        <v>105</v>
      </c>
      <c r="B115" s="120">
        <v>96</v>
      </c>
      <c r="C115" s="110">
        <v>400</v>
      </c>
      <c r="D115" s="41">
        <f t="shared" si="10"/>
        <v>38000</v>
      </c>
      <c r="E115" s="33">
        <v>33000</v>
      </c>
      <c r="F115" s="34">
        <v>5000</v>
      </c>
      <c r="G115" s="39">
        <f t="shared" si="11"/>
        <v>21700</v>
      </c>
      <c r="H115" s="33">
        <v>18200</v>
      </c>
      <c r="I115" s="33">
        <v>3500</v>
      </c>
      <c r="J115" s="35">
        <v>30</v>
      </c>
      <c r="K115" s="89">
        <f t="shared" si="12"/>
        <v>4750</v>
      </c>
      <c r="L115" s="36">
        <f t="shared" si="13"/>
        <v>651</v>
      </c>
      <c r="M115" s="36">
        <f t="shared" si="14"/>
        <v>5401</v>
      </c>
      <c r="N115" s="36">
        <f t="shared" si="15"/>
        <v>1825.538</v>
      </c>
      <c r="O115" s="36">
        <f t="shared" si="16"/>
        <v>108.02</v>
      </c>
      <c r="P115" s="37">
        <f t="shared" si="17"/>
        <v>30</v>
      </c>
      <c r="Q115" s="38">
        <f t="shared" si="18"/>
        <v>7364.558000000001</v>
      </c>
      <c r="R115" s="111">
        <f t="shared" si="19"/>
        <v>773278.5900000001</v>
      </c>
    </row>
    <row r="116" spans="1:18" ht="15">
      <c r="A116" s="30">
        <v>106</v>
      </c>
      <c r="B116" s="120">
        <v>96</v>
      </c>
      <c r="C116" s="110">
        <v>400</v>
      </c>
      <c r="D116" s="41">
        <f t="shared" si="10"/>
        <v>38000</v>
      </c>
      <c r="E116" s="33">
        <v>33000</v>
      </c>
      <c r="F116" s="34">
        <v>5000</v>
      </c>
      <c r="G116" s="39">
        <f t="shared" si="11"/>
        <v>21700</v>
      </c>
      <c r="H116" s="33">
        <v>18200</v>
      </c>
      <c r="I116" s="33">
        <v>3500</v>
      </c>
      <c r="J116" s="35">
        <v>30</v>
      </c>
      <c r="K116" s="89">
        <f t="shared" si="12"/>
        <v>4750</v>
      </c>
      <c r="L116" s="36">
        <f t="shared" si="13"/>
        <v>651</v>
      </c>
      <c r="M116" s="36">
        <f t="shared" si="14"/>
        <v>5401</v>
      </c>
      <c r="N116" s="36">
        <f t="shared" si="15"/>
        <v>1825.538</v>
      </c>
      <c r="O116" s="36">
        <f t="shared" si="16"/>
        <v>108.02</v>
      </c>
      <c r="P116" s="37">
        <f t="shared" si="17"/>
        <v>30</v>
      </c>
      <c r="Q116" s="38">
        <f t="shared" si="18"/>
        <v>7364.558000000001</v>
      </c>
      <c r="R116" s="111">
        <f t="shared" si="19"/>
        <v>780643.148</v>
      </c>
    </row>
    <row r="117" spans="1:18" ht="15">
      <c r="A117" s="113">
        <v>107</v>
      </c>
      <c r="B117" s="120">
        <v>96</v>
      </c>
      <c r="C117" s="110">
        <v>400</v>
      </c>
      <c r="D117" s="41">
        <f t="shared" si="10"/>
        <v>38000</v>
      </c>
      <c r="E117" s="33">
        <v>33000</v>
      </c>
      <c r="F117" s="34">
        <v>5000</v>
      </c>
      <c r="G117" s="39">
        <f t="shared" si="11"/>
        <v>21700</v>
      </c>
      <c r="H117" s="33">
        <v>18200</v>
      </c>
      <c r="I117" s="33">
        <v>3500</v>
      </c>
      <c r="J117" s="35">
        <v>30</v>
      </c>
      <c r="K117" s="89">
        <f t="shared" si="12"/>
        <v>4750</v>
      </c>
      <c r="L117" s="36">
        <f t="shared" si="13"/>
        <v>651</v>
      </c>
      <c r="M117" s="36">
        <f t="shared" si="14"/>
        <v>5401</v>
      </c>
      <c r="N117" s="36">
        <f t="shared" si="15"/>
        <v>1825.538</v>
      </c>
      <c r="O117" s="36">
        <f t="shared" si="16"/>
        <v>108.02</v>
      </c>
      <c r="P117" s="37">
        <f t="shared" si="17"/>
        <v>30</v>
      </c>
      <c r="Q117" s="38">
        <f t="shared" si="18"/>
        <v>7364.558000000001</v>
      </c>
      <c r="R117" s="111">
        <f t="shared" si="19"/>
        <v>788007.7060000001</v>
      </c>
    </row>
    <row r="118" spans="1:18" ht="15">
      <c r="A118" s="113">
        <v>108</v>
      </c>
      <c r="B118" s="120">
        <v>96</v>
      </c>
      <c r="C118" s="110">
        <v>400</v>
      </c>
      <c r="D118" s="41">
        <f t="shared" si="10"/>
        <v>38000</v>
      </c>
      <c r="E118" s="33">
        <v>33000</v>
      </c>
      <c r="F118" s="34">
        <v>5000</v>
      </c>
      <c r="G118" s="39">
        <f t="shared" si="11"/>
        <v>21700</v>
      </c>
      <c r="H118" s="33">
        <v>18200</v>
      </c>
      <c r="I118" s="33">
        <v>3500</v>
      </c>
      <c r="J118" s="35">
        <v>30</v>
      </c>
      <c r="K118" s="89">
        <f t="shared" si="12"/>
        <v>4750</v>
      </c>
      <c r="L118" s="36">
        <f t="shared" si="13"/>
        <v>651</v>
      </c>
      <c r="M118" s="36">
        <f t="shared" si="14"/>
        <v>5401</v>
      </c>
      <c r="N118" s="36">
        <f t="shared" si="15"/>
        <v>1825.538</v>
      </c>
      <c r="O118" s="36">
        <f t="shared" si="16"/>
        <v>108.02</v>
      </c>
      <c r="P118" s="37">
        <f t="shared" si="17"/>
        <v>30</v>
      </c>
      <c r="Q118" s="38">
        <f t="shared" si="18"/>
        <v>7364.558000000001</v>
      </c>
      <c r="R118" s="111">
        <f t="shared" si="19"/>
        <v>795372.2640000001</v>
      </c>
    </row>
    <row r="119" spans="1:18" ht="15">
      <c r="A119" s="30">
        <v>109</v>
      </c>
      <c r="B119" s="120">
        <v>96</v>
      </c>
      <c r="C119" s="110">
        <v>400</v>
      </c>
      <c r="D119" s="41">
        <f t="shared" si="10"/>
        <v>38000</v>
      </c>
      <c r="E119" s="33">
        <v>33000</v>
      </c>
      <c r="F119" s="34">
        <v>5000</v>
      </c>
      <c r="G119" s="39">
        <f t="shared" si="11"/>
        <v>21700</v>
      </c>
      <c r="H119" s="33">
        <v>18200</v>
      </c>
      <c r="I119" s="33">
        <v>3500</v>
      </c>
      <c r="J119" s="35">
        <v>30</v>
      </c>
      <c r="K119" s="89">
        <f t="shared" si="12"/>
        <v>4750</v>
      </c>
      <c r="L119" s="36">
        <f t="shared" si="13"/>
        <v>651</v>
      </c>
      <c r="M119" s="36">
        <f t="shared" si="14"/>
        <v>5401</v>
      </c>
      <c r="N119" s="36">
        <f t="shared" si="15"/>
        <v>1825.538</v>
      </c>
      <c r="O119" s="36">
        <f t="shared" si="16"/>
        <v>108.02</v>
      </c>
      <c r="P119" s="37">
        <f t="shared" si="17"/>
        <v>30</v>
      </c>
      <c r="Q119" s="38">
        <f t="shared" si="18"/>
        <v>7364.558000000001</v>
      </c>
      <c r="R119" s="111">
        <f t="shared" si="19"/>
        <v>802736.822</v>
      </c>
    </row>
    <row r="120" spans="1:18" ht="15">
      <c r="A120" s="113">
        <v>110</v>
      </c>
      <c r="B120" s="120">
        <v>96</v>
      </c>
      <c r="C120" s="110">
        <v>400</v>
      </c>
      <c r="D120" s="41">
        <f t="shared" si="10"/>
        <v>38000</v>
      </c>
      <c r="E120" s="33">
        <v>33000</v>
      </c>
      <c r="F120" s="34">
        <v>5000</v>
      </c>
      <c r="G120" s="39">
        <f t="shared" si="11"/>
        <v>21700</v>
      </c>
      <c r="H120" s="33">
        <v>18200</v>
      </c>
      <c r="I120" s="33">
        <v>3500</v>
      </c>
      <c r="J120" s="35">
        <v>30</v>
      </c>
      <c r="K120" s="89">
        <f t="shared" si="12"/>
        <v>4750</v>
      </c>
      <c r="L120" s="36">
        <f t="shared" si="13"/>
        <v>651</v>
      </c>
      <c r="M120" s="36">
        <f t="shared" si="14"/>
        <v>5401</v>
      </c>
      <c r="N120" s="36">
        <f t="shared" si="15"/>
        <v>1825.538</v>
      </c>
      <c r="O120" s="36">
        <f t="shared" si="16"/>
        <v>108.02</v>
      </c>
      <c r="P120" s="37">
        <f t="shared" si="17"/>
        <v>30</v>
      </c>
      <c r="Q120" s="38">
        <f t="shared" si="18"/>
        <v>7364.558000000001</v>
      </c>
      <c r="R120" s="111">
        <f t="shared" si="19"/>
        <v>810101.3800000001</v>
      </c>
    </row>
    <row r="121" spans="1:18" ht="15">
      <c r="A121" s="113">
        <v>111</v>
      </c>
      <c r="B121" s="120">
        <v>96</v>
      </c>
      <c r="C121" s="110">
        <v>400</v>
      </c>
      <c r="D121" s="41">
        <f t="shared" si="10"/>
        <v>38000</v>
      </c>
      <c r="E121" s="33">
        <v>33000</v>
      </c>
      <c r="F121" s="34">
        <v>5000</v>
      </c>
      <c r="G121" s="39">
        <f t="shared" si="11"/>
        <v>21700</v>
      </c>
      <c r="H121" s="33">
        <v>18200</v>
      </c>
      <c r="I121" s="33">
        <v>3500</v>
      </c>
      <c r="J121" s="35">
        <v>30</v>
      </c>
      <c r="K121" s="89">
        <f t="shared" si="12"/>
        <v>4750</v>
      </c>
      <c r="L121" s="36">
        <f t="shared" si="13"/>
        <v>651</v>
      </c>
      <c r="M121" s="36">
        <f t="shared" si="14"/>
        <v>5401</v>
      </c>
      <c r="N121" s="36">
        <f t="shared" si="15"/>
        <v>1825.538</v>
      </c>
      <c r="O121" s="36">
        <f t="shared" si="16"/>
        <v>108.02</v>
      </c>
      <c r="P121" s="37">
        <f t="shared" si="17"/>
        <v>30</v>
      </c>
      <c r="Q121" s="38">
        <f t="shared" si="18"/>
        <v>7364.558000000001</v>
      </c>
      <c r="R121" s="111">
        <f t="shared" si="19"/>
        <v>817465.9380000001</v>
      </c>
    </row>
    <row r="122" spans="1:18" ht="15">
      <c r="A122" s="30">
        <v>112</v>
      </c>
      <c r="B122" s="120">
        <v>96</v>
      </c>
      <c r="C122" s="110">
        <v>400</v>
      </c>
      <c r="D122" s="41">
        <f t="shared" si="10"/>
        <v>38000</v>
      </c>
      <c r="E122" s="33">
        <v>33000</v>
      </c>
      <c r="F122" s="34">
        <v>5000</v>
      </c>
      <c r="G122" s="39">
        <f t="shared" si="11"/>
        <v>21700</v>
      </c>
      <c r="H122" s="33">
        <v>18200</v>
      </c>
      <c r="I122" s="33">
        <v>3500</v>
      </c>
      <c r="J122" s="35">
        <v>30</v>
      </c>
      <c r="K122" s="89">
        <f t="shared" si="12"/>
        <v>4750</v>
      </c>
      <c r="L122" s="36">
        <f t="shared" si="13"/>
        <v>651</v>
      </c>
      <c r="M122" s="36">
        <f t="shared" si="14"/>
        <v>5401</v>
      </c>
      <c r="N122" s="36">
        <f t="shared" si="15"/>
        <v>1825.538</v>
      </c>
      <c r="O122" s="36">
        <f t="shared" si="16"/>
        <v>108.02</v>
      </c>
      <c r="P122" s="37">
        <f t="shared" si="17"/>
        <v>30</v>
      </c>
      <c r="Q122" s="38">
        <f t="shared" si="18"/>
        <v>7364.558000000001</v>
      </c>
      <c r="R122" s="111">
        <f t="shared" si="19"/>
        <v>824830.496</v>
      </c>
    </row>
    <row r="123" spans="1:18" ht="15">
      <c r="A123" s="113">
        <v>113</v>
      </c>
      <c r="B123" s="120">
        <v>96</v>
      </c>
      <c r="C123" s="110">
        <v>400</v>
      </c>
      <c r="D123" s="41">
        <f t="shared" si="10"/>
        <v>38000</v>
      </c>
      <c r="E123" s="33">
        <v>33000</v>
      </c>
      <c r="F123" s="34">
        <v>5000</v>
      </c>
      <c r="G123" s="39">
        <f t="shared" si="11"/>
        <v>21700</v>
      </c>
      <c r="H123" s="33">
        <v>18200</v>
      </c>
      <c r="I123" s="33">
        <v>3500</v>
      </c>
      <c r="J123" s="35">
        <v>30</v>
      </c>
      <c r="K123" s="89">
        <f t="shared" si="12"/>
        <v>4750</v>
      </c>
      <c r="L123" s="36">
        <f t="shared" si="13"/>
        <v>651</v>
      </c>
      <c r="M123" s="36">
        <f t="shared" si="14"/>
        <v>5401</v>
      </c>
      <c r="N123" s="36">
        <f t="shared" si="15"/>
        <v>1825.538</v>
      </c>
      <c r="O123" s="36">
        <f t="shared" si="16"/>
        <v>108.02</v>
      </c>
      <c r="P123" s="37">
        <f t="shared" si="17"/>
        <v>30</v>
      </c>
      <c r="Q123" s="38">
        <f t="shared" si="18"/>
        <v>7364.558000000001</v>
      </c>
      <c r="R123" s="111">
        <f t="shared" si="19"/>
        <v>832195.0540000001</v>
      </c>
    </row>
    <row r="124" spans="1:18" ht="15">
      <c r="A124" s="113">
        <v>114</v>
      </c>
      <c r="B124" s="120">
        <v>96</v>
      </c>
      <c r="C124" s="110">
        <v>400</v>
      </c>
      <c r="D124" s="41">
        <f t="shared" si="10"/>
        <v>38000</v>
      </c>
      <c r="E124" s="33">
        <v>33000</v>
      </c>
      <c r="F124" s="34">
        <v>5000</v>
      </c>
      <c r="G124" s="39">
        <f t="shared" si="11"/>
        <v>21700</v>
      </c>
      <c r="H124" s="33">
        <v>18200</v>
      </c>
      <c r="I124" s="33">
        <v>3500</v>
      </c>
      <c r="J124" s="35">
        <v>30</v>
      </c>
      <c r="K124" s="89">
        <f t="shared" si="12"/>
        <v>4750</v>
      </c>
      <c r="L124" s="36">
        <f t="shared" si="13"/>
        <v>651</v>
      </c>
      <c r="M124" s="36">
        <f t="shared" si="14"/>
        <v>5401</v>
      </c>
      <c r="N124" s="36">
        <f t="shared" si="15"/>
        <v>1825.538</v>
      </c>
      <c r="O124" s="36">
        <f t="shared" si="16"/>
        <v>108.02</v>
      </c>
      <c r="P124" s="37">
        <f t="shared" si="17"/>
        <v>30</v>
      </c>
      <c r="Q124" s="38">
        <f t="shared" si="18"/>
        <v>7364.558000000001</v>
      </c>
      <c r="R124" s="111">
        <f t="shared" si="19"/>
        <v>839559.6120000001</v>
      </c>
    </row>
    <row r="125" spans="1:18" ht="15">
      <c r="A125" s="30">
        <v>115</v>
      </c>
      <c r="B125" s="120">
        <v>96</v>
      </c>
      <c r="C125" s="110">
        <v>400</v>
      </c>
      <c r="D125" s="41">
        <f t="shared" si="10"/>
        <v>38000</v>
      </c>
      <c r="E125" s="33">
        <v>33000</v>
      </c>
      <c r="F125" s="34">
        <v>5000</v>
      </c>
      <c r="G125" s="39">
        <f t="shared" si="11"/>
        <v>21700</v>
      </c>
      <c r="H125" s="33">
        <v>18200</v>
      </c>
      <c r="I125" s="33">
        <v>3500</v>
      </c>
      <c r="J125" s="35">
        <v>30</v>
      </c>
      <c r="K125" s="89">
        <f t="shared" si="12"/>
        <v>4750</v>
      </c>
      <c r="L125" s="36">
        <f t="shared" si="13"/>
        <v>651</v>
      </c>
      <c r="M125" s="36">
        <f t="shared" si="14"/>
        <v>5401</v>
      </c>
      <c r="N125" s="36">
        <f t="shared" si="15"/>
        <v>1825.538</v>
      </c>
      <c r="O125" s="36">
        <f t="shared" si="16"/>
        <v>108.02</v>
      </c>
      <c r="P125" s="37">
        <f t="shared" si="17"/>
        <v>30</v>
      </c>
      <c r="Q125" s="38">
        <f t="shared" si="18"/>
        <v>7364.558000000001</v>
      </c>
      <c r="R125" s="111">
        <f t="shared" si="19"/>
        <v>846924.1700000002</v>
      </c>
    </row>
    <row r="126" spans="1:18" ht="15">
      <c r="A126" s="113">
        <v>116</v>
      </c>
      <c r="B126" s="120">
        <v>96</v>
      </c>
      <c r="C126" s="110">
        <v>400</v>
      </c>
      <c r="D126" s="41">
        <f t="shared" si="10"/>
        <v>38000</v>
      </c>
      <c r="E126" s="33">
        <v>33000</v>
      </c>
      <c r="F126" s="34">
        <v>5000</v>
      </c>
      <c r="G126" s="39">
        <f t="shared" si="11"/>
        <v>21700</v>
      </c>
      <c r="H126" s="33">
        <v>18200</v>
      </c>
      <c r="I126" s="33">
        <v>3500</v>
      </c>
      <c r="J126" s="35">
        <v>30</v>
      </c>
      <c r="K126" s="89">
        <f t="shared" si="12"/>
        <v>4750</v>
      </c>
      <c r="L126" s="36">
        <f t="shared" si="13"/>
        <v>651</v>
      </c>
      <c r="M126" s="36">
        <f t="shared" si="14"/>
        <v>5401</v>
      </c>
      <c r="N126" s="36">
        <f t="shared" si="15"/>
        <v>1825.538</v>
      </c>
      <c r="O126" s="36">
        <f t="shared" si="16"/>
        <v>108.02</v>
      </c>
      <c r="P126" s="37">
        <f t="shared" si="17"/>
        <v>30</v>
      </c>
      <c r="Q126" s="38">
        <f t="shared" si="18"/>
        <v>7364.558000000001</v>
      </c>
      <c r="R126" s="111">
        <f t="shared" si="19"/>
        <v>854288.7280000001</v>
      </c>
    </row>
    <row r="127" spans="1:18" ht="15">
      <c r="A127" s="113">
        <v>117</v>
      </c>
      <c r="B127" s="120">
        <v>96</v>
      </c>
      <c r="C127" s="110">
        <v>400</v>
      </c>
      <c r="D127" s="41">
        <f t="shared" si="10"/>
        <v>38000</v>
      </c>
      <c r="E127" s="33">
        <v>33000</v>
      </c>
      <c r="F127" s="34">
        <v>5000</v>
      </c>
      <c r="G127" s="39">
        <f t="shared" si="11"/>
        <v>21700</v>
      </c>
      <c r="H127" s="33">
        <v>18200</v>
      </c>
      <c r="I127" s="33">
        <v>3500</v>
      </c>
      <c r="J127" s="35">
        <v>30</v>
      </c>
      <c r="K127" s="89">
        <f t="shared" si="12"/>
        <v>4750</v>
      </c>
      <c r="L127" s="36">
        <f t="shared" si="13"/>
        <v>651</v>
      </c>
      <c r="M127" s="36">
        <f t="shared" si="14"/>
        <v>5401</v>
      </c>
      <c r="N127" s="36">
        <f t="shared" si="15"/>
        <v>1825.538</v>
      </c>
      <c r="O127" s="36">
        <f t="shared" si="16"/>
        <v>108.02</v>
      </c>
      <c r="P127" s="37">
        <f t="shared" si="17"/>
        <v>30</v>
      </c>
      <c r="Q127" s="38">
        <f t="shared" si="18"/>
        <v>7364.558000000001</v>
      </c>
      <c r="R127" s="111">
        <f t="shared" si="19"/>
        <v>861653.2860000001</v>
      </c>
    </row>
    <row r="128" spans="1:18" ht="15">
      <c r="A128" s="30">
        <v>118</v>
      </c>
      <c r="B128" s="120">
        <v>96</v>
      </c>
      <c r="C128" s="110">
        <v>400</v>
      </c>
      <c r="D128" s="41">
        <f t="shared" si="10"/>
        <v>38000</v>
      </c>
      <c r="E128" s="33">
        <v>33000</v>
      </c>
      <c r="F128" s="34">
        <v>5000</v>
      </c>
      <c r="G128" s="39">
        <f t="shared" si="11"/>
        <v>21700</v>
      </c>
      <c r="H128" s="33">
        <v>18200</v>
      </c>
      <c r="I128" s="33">
        <v>3500</v>
      </c>
      <c r="J128" s="35">
        <v>30</v>
      </c>
      <c r="K128" s="89">
        <f t="shared" si="12"/>
        <v>4750</v>
      </c>
      <c r="L128" s="36">
        <f t="shared" si="13"/>
        <v>651</v>
      </c>
      <c r="M128" s="36">
        <f t="shared" si="14"/>
        <v>5401</v>
      </c>
      <c r="N128" s="36">
        <f t="shared" si="15"/>
        <v>1825.538</v>
      </c>
      <c r="O128" s="36">
        <f t="shared" si="16"/>
        <v>108.02</v>
      </c>
      <c r="P128" s="37">
        <f t="shared" si="17"/>
        <v>30</v>
      </c>
      <c r="Q128" s="38">
        <f t="shared" si="18"/>
        <v>7364.558000000001</v>
      </c>
      <c r="R128" s="111">
        <f t="shared" si="19"/>
        <v>869017.8440000002</v>
      </c>
    </row>
    <row r="129" spans="1:18" ht="15">
      <c r="A129" s="113">
        <v>119</v>
      </c>
      <c r="B129" s="120">
        <v>96</v>
      </c>
      <c r="C129" s="110">
        <v>400</v>
      </c>
      <c r="D129" s="41">
        <f t="shared" si="10"/>
        <v>38000</v>
      </c>
      <c r="E129" s="33">
        <v>33000</v>
      </c>
      <c r="F129" s="34">
        <v>5000</v>
      </c>
      <c r="G129" s="39">
        <f t="shared" si="11"/>
        <v>21700</v>
      </c>
      <c r="H129" s="33">
        <v>18200</v>
      </c>
      <c r="I129" s="33">
        <v>3500</v>
      </c>
      <c r="J129" s="35">
        <v>30</v>
      </c>
      <c r="K129" s="89">
        <f t="shared" si="12"/>
        <v>4750</v>
      </c>
      <c r="L129" s="36">
        <f t="shared" si="13"/>
        <v>651</v>
      </c>
      <c r="M129" s="36">
        <f t="shared" si="14"/>
        <v>5401</v>
      </c>
      <c r="N129" s="36">
        <f t="shared" si="15"/>
        <v>1825.538</v>
      </c>
      <c r="O129" s="36">
        <f t="shared" si="16"/>
        <v>108.02</v>
      </c>
      <c r="P129" s="37">
        <f t="shared" si="17"/>
        <v>30</v>
      </c>
      <c r="Q129" s="38">
        <f t="shared" si="18"/>
        <v>7364.558000000001</v>
      </c>
      <c r="R129" s="111">
        <f t="shared" si="19"/>
        <v>876382.4020000001</v>
      </c>
    </row>
    <row r="130" spans="1:18" ht="15">
      <c r="A130" s="113">
        <v>120</v>
      </c>
      <c r="B130" s="120">
        <v>96</v>
      </c>
      <c r="C130" s="110">
        <v>400</v>
      </c>
      <c r="D130" s="41">
        <f t="shared" si="10"/>
        <v>38000</v>
      </c>
      <c r="E130" s="33">
        <v>33000</v>
      </c>
      <c r="F130" s="34">
        <v>5000</v>
      </c>
      <c r="G130" s="39">
        <f t="shared" si="11"/>
        <v>21700</v>
      </c>
      <c r="H130" s="33">
        <v>18200</v>
      </c>
      <c r="I130" s="33">
        <v>3500</v>
      </c>
      <c r="J130" s="35">
        <v>30</v>
      </c>
      <c r="K130" s="89">
        <f t="shared" si="12"/>
        <v>4750</v>
      </c>
      <c r="L130" s="36">
        <f t="shared" si="13"/>
        <v>651</v>
      </c>
      <c r="M130" s="36">
        <f t="shared" si="14"/>
        <v>5401</v>
      </c>
      <c r="N130" s="36">
        <f t="shared" si="15"/>
        <v>1825.538</v>
      </c>
      <c r="O130" s="36">
        <f t="shared" si="16"/>
        <v>108.02</v>
      </c>
      <c r="P130" s="37">
        <f t="shared" si="17"/>
        <v>30</v>
      </c>
      <c r="Q130" s="38">
        <f t="shared" si="18"/>
        <v>7364.558000000001</v>
      </c>
      <c r="R130" s="111">
        <f t="shared" si="19"/>
        <v>883746.9600000001</v>
      </c>
    </row>
    <row r="131" spans="1:18" ht="15">
      <c r="A131" s="30">
        <v>121</v>
      </c>
      <c r="B131" s="120">
        <v>96</v>
      </c>
      <c r="C131" s="110">
        <v>400</v>
      </c>
      <c r="D131" s="41">
        <f t="shared" si="10"/>
        <v>38000</v>
      </c>
      <c r="E131" s="33">
        <v>33000</v>
      </c>
      <c r="F131" s="34">
        <v>5000</v>
      </c>
      <c r="G131" s="39">
        <f t="shared" si="11"/>
        <v>21700</v>
      </c>
      <c r="H131" s="33">
        <v>18200</v>
      </c>
      <c r="I131" s="33">
        <v>3500</v>
      </c>
      <c r="J131" s="35">
        <v>30</v>
      </c>
      <c r="K131" s="89">
        <f t="shared" si="12"/>
        <v>4750</v>
      </c>
      <c r="L131" s="36">
        <f t="shared" si="13"/>
        <v>651</v>
      </c>
      <c r="M131" s="36">
        <f t="shared" si="14"/>
        <v>5401</v>
      </c>
      <c r="N131" s="36">
        <f t="shared" si="15"/>
        <v>1825.538</v>
      </c>
      <c r="O131" s="36">
        <f t="shared" si="16"/>
        <v>108.02</v>
      </c>
      <c r="P131" s="37">
        <f t="shared" si="17"/>
        <v>30</v>
      </c>
      <c r="Q131" s="38">
        <f t="shared" si="18"/>
        <v>7364.558000000001</v>
      </c>
      <c r="R131" s="111">
        <f t="shared" si="19"/>
        <v>891111.5180000002</v>
      </c>
    </row>
    <row r="132" spans="1:18" ht="15">
      <c r="A132" s="113">
        <v>122</v>
      </c>
      <c r="B132" s="120">
        <v>96</v>
      </c>
      <c r="C132" s="110">
        <v>400</v>
      </c>
      <c r="D132" s="41">
        <f t="shared" si="10"/>
        <v>38000</v>
      </c>
      <c r="E132" s="33">
        <v>33000</v>
      </c>
      <c r="F132" s="34">
        <v>5000</v>
      </c>
      <c r="G132" s="39">
        <f t="shared" si="11"/>
        <v>21700</v>
      </c>
      <c r="H132" s="33">
        <v>18200</v>
      </c>
      <c r="I132" s="33">
        <v>3500</v>
      </c>
      <c r="J132" s="35">
        <v>30</v>
      </c>
      <c r="K132" s="89">
        <f t="shared" si="12"/>
        <v>4750</v>
      </c>
      <c r="L132" s="36">
        <f t="shared" si="13"/>
        <v>651</v>
      </c>
      <c r="M132" s="36">
        <f t="shared" si="14"/>
        <v>5401</v>
      </c>
      <c r="N132" s="36">
        <f t="shared" si="15"/>
        <v>1825.538</v>
      </c>
      <c r="O132" s="36">
        <f t="shared" si="16"/>
        <v>108.02</v>
      </c>
      <c r="P132" s="37">
        <f t="shared" si="17"/>
        <v>30</v>
      </c>
      <c r="Q132" s="38">
        <f t="shared" si="18"/>
        <v>7364.558000000001</v>
      </c>
      <c r="R132" s="111">
        <f t="shared" si="19"/>
        <v>898476.0760000001</v>
      </c>
    </row>
    <row r="133" spans="1:18" ht="15">
      <c r="A133" s="113">
        <v>123</v>
      </c>
      <c r="B133" s="120">
        <v>96</v>
      </c>
      <c r="C133" s="110">
        <v>400</v>
      </c>
      <c r="D133" s="41">
        <f t="shared" si="10"/>
        <v>38000</v>
      </c>
      <c r="E133" s="33">
        <v>33000</v>
      </c>
      <c r="F133" s="34">
        <v>5000</v>
      </c>
      <c r="G133" s="39">
        <f t="shared" si="11"/>
        <v>21700</v>
      </c>
      <c r="H133" s="33">
        <v>18200</v>
      </c>
      <c r="I133" s="33">
        <v>3500</v>
      </c>
      <c r="J133" s="35">
        <v>30</v>
      </c>
      <c r="K133" s="89">
        <f t="shared" si="12"/>
        <v>4750</v>
      </c>
      <c r="L133" s="36">
        <f t="shared" si="13"/>
        <v>651</v>
      </c>
      <c r="M133" s="36">
        <f t="shared" si="14"/>
        <v>5401</v>
      </c>
      <c r="N133" s="36">
        <f t="shared" si="15"/>
        <v>1825.538</v>
      </c>
      <c r="O133" s="36">
        <f t="shared" si="16"/>
        <v>108.02</v>
      </c>
      <c r="P133" s="37">
        <f t="shared" si="17"/>
        <v>30</v>
      </c>
      <c r="Q133" s="38">
        <f t="shared" si="18"/>
        <v>7364.558000000001</v>
      </c>
      <c r="R133" s="111">
        <f t="shared" si="19"/>
        <v>905840.6340000001</v>
      </c>
    </row>
    <row r="134" spans="1:18" ht="15">
      <c r="A134" s="30">
        <v>124</v>
      </c>
      <c r="B134" s="120">
        <v>96</v>
      </c>
      <c r="C134" s="110">
        <v>400</v>
      </c>
      <c r="D134" s="41">
        <f t="shared" si="10"/>
        <v>38000</v>
      </c>
      <c r="E134" s="33">
        <v>33000</v>
      </c>
      <c r="F134" s="34">
        <v>5000</v>
      </c>
      <c r="G134" s="39">
        <f t="shared" si="11"/>
        <v>21700</v>
      </c>
      <c r="H134" s="33">
        <v>18200</v>
      </c>
      <c r="I134" s="33">
        <v>3500</v>
      </c>
      <c r="J134" s="35">
        <v>30</v>
      </c>
      <c r="K134" s="89">
        <f t="shared" si="12"/>
        <v>4750</v>
      </c>
      <c r="L134" s="36">
        <f t="shared" si="13"/>
        <v>651</v>
      </c>
      <c r="M134" s="36">
        <f t="shared" si="14"/>
        <v>5401</v>
      </c>
      <c r="N134" s="36">
        <f t="shared" si="15"/>
        <v>1825.538</v>
      </c>
      <c r="O134" s="36">
        <f t="shared" si="16"/>
        <v>108.02</v>
      </c>
      <c r="P134" s="37">
        <f t="shared" si="17"/>
        <v>30</v>
      </c>
      <c r="Q134" s="38">
        <f t="shared" si="18"/>
        <v>7364.558000000001</v>
      </c>
      <c r="R134" s="111">
        <f t="shared" si="19"/>
        <v>913205.1920000002</v>
      </c>
    </row>
    <row r="135" spans="1:18" ht="15">
      <c r="A135" s="113">
        <v>125</v>
      </c>
      <c r="B135" s="120">
        <v>96</v>
      </c>
      <c r="C135" s="110">
        <v>400</v>
      </c>
      <c r="D135" s="41">
        <f t="shared" si="10"/>
        <v>38000</v>
      </c>
      <c r="E135" s="33">
        <v>33000</v>
      </c>
      <c r="F135" s="34">
        <v>5000</v>
      </c>
      <c r="G135" s="39">
        <f t="shared" si="11"/>
        <v>21700</v>
      </c>
      <c r="H135" s="33">
        <v>18200</v>
      </c>
      <c r="I135" s="33">
        <v>3500</v>
      </c>
      <c r="J135" s="35">
        <v>30</v>
      </c>
      <c r="K135" s="89">
        <f t="shared" si="12"/>
        <v>4750</v>
      </c>
      <c r="L135" s="36">
        <f t="shared" si="13"/>
        <v>651</v>
      </c>
      <c r="M135" s="36">
        <f t="shared" si="14"/>
        <v>5401</v>
      </c>
      <c r="N135" s="36">
        <f t="shared" si="15"/>
        <v>1825.538</v>
      </c>
      <c r="O135" s="36">
        <f t="shared" si="16"/>
        <v>108.02</v>
      </c>
      <c r="P135" s="37">
        <f t="shared" si="17"/>
        <v>30</v>
      </c>
      <c r="Q135" s="38">
        <f t="shared" si="18"/>
        <v>7364.558000000001</v>
      </c>
      <c r="R135" s="111">
        <f t="shared" si="19"/>
        <v>920569.7500000001</v>
      </c>
    </row>
    <row r="136" spans="1:18" ht="15">
      <c r="A136" s="113">
        <v>126</v>
      </c>
      <c r="B136" s="120">
        <v>96</v>
      </c>
      <c r="C136" s="110">
        <v>400</v>
      </c>
      <c r="D136" s="41">
        <f t="shared" si="10"/>
        <v>38000</v>
      </c>
      <c r="E136" s="33">
        <v>33000</v>
      </c>
      <c r="F136" s="34">
        <v>5000</v>
      </c>
      <c r="G136" s="39">
        <f t="shared" si="11"/>
        <v>21700</v>
      </c>
      <c r="H136" s="33">
        <v>18200</v>
      </c>
      <c r="I136" s="33">
        <v>3500</v>
      </c>
      <c r="J136" s="35">
        <v>30</v>
      </c>
      <c r="K136" s="89">
        <f t="shared" si="12"/>
        <v>4750</v>
      </c>
      <c r="L136" s="36">
        <f t="shared" si="13"/>
        <v>651</v>
      </c>
      <c r="M136" s="36">
        <f t="shared" si="14"/>
        <v>5401</v>
      </c>
      <c r="N136" s="36">
        <f t="shared" si="15"/>
        <v>1825.538</v>
      </c>
      <c r="O136" s="36">
        <f t="shared" si="16"/>
        <v>108.02</v>
      </c>
      <c r="P136" s="37">
        <f t="shared" si="17"/>
        <v>30</v>
      </c>
      <c r="Q136" s="38">
        <f t="shared" si="18"/>
        <v>7364.558000000001</v>
      </c>
      <c r="R136" s="111">
        <f t="shared" si="19"/>
        <v>927934.3080000001</v>
      </c>
    </row>
    <row r="137" spans="1:18" ht="15">
      <c r="A137" s="30">
        <v>127</v>
      </c>
      <c r="B137" s="120">
        <v>96</v>
      </c>
      <c r="C137" s="110">
        <v>400</v>
      </c>
      <c r="D137" s="41">
        <f t="shared" si="10"/>
        <v>38000</v>
      </c>
      <c r="E137" s="33">
        <v>33000</v>
      </c>
      <c r="F137" s="34">
        <v>5000</v>
      </c>
      <c r="G137" s="39">
        <f t="shared" si="11"/>
        <v>21700</v>
      </c>
      <c r="H137" s="33">
        <v>18200</v>
      </c>
      <c r="I137" s="33">
        <v>3500</v>
      </c>
      <c r="J137" s="35">
        <v>30</v>
      </c>
      <c r="K137" s="89">
        <f t="shared" si="12"/>
        <v>4750</v>
      </c>
      <c r="L137" s="36">
        <f t="shared" si="13"/>
        <v>651</v>
      </c>
      <c r="M137" s="36">
        <f t="shared" si="14"/>
        <v>5401</v>
      </c>
      <c r="N137" s="36">
        <f t="shared" si="15"/>
        <v>1825.538</v>
      </c>
      <c r="O137" s="36">
        <f t="shared" si="16"/>
        <v>108.02</v>
      </c>
      <c r="P137" s="37">
        <f t="shared" si="17"/>
        <v>30</v>
      </c>
      <c r="Q137" s="38">
        <f t="shared" si="18"/>
        <v>7364.558000000001</v>
      </c>
      <c r="R137" s="111">
        <f t="shared" si="19"/>
        <v>935298.8660000002</v>
      </c>
    </row>
    <row r="138" spans="1:18" ht="15">
      <c r="A138" s="113">
        <v>128</v>
      </c>
      <c r="B138" s="120">
        <v>96</v>
      </c>
      <c r="C138" s="110">
        <v>400</v>
      </c>
      <c r="D138" s="41">
        <f t="shared" si="10"/>
        <v>38000</v>
      </c>
      <c r="E138" s="33">
        <v>33000</v>
      </c>
      <c r="F138" s="34">
        <v>5000</v>
      </c>
      <c r="G138" s="39">
        <f t="shared" si="11"/>
        <v>21700</v>
      </c>
      <c r="H138" s="33">
        <v>18200</v>
      </c>
      <c r="I138" s="33">
        <v>3500</v>
      </c>
      <c r="J138" s="35">
        <v>30</v>
      </c>
      <c r="K138" s="89">
        <f t="shared" si="12"/>
        <v>4750</v>
      </c>
      <c r="L138" s="36">
        <f t="shared" si="13"/>
        <v>651</v>
      </c>
      <c r="M138" s="36">
        <f t="shared" si="14"/>
        <v>5401</v>
      </c>
      <c r="N138" s="36">
        <f t="shared" si="15"/>
        <v>1825.538</v>
      </c>
      <c r="O138" s="36">
        <f t="shared" si="16"/>
        <v>108.02</v>
      </c>
      <c r="P138" s="37">
        <f t="shared" si="17"/>
        <v>30</v>
      </c>
      <c r="Q138" s="38">
        <f t="shared" si="18"/>
        <v>7364.558000000001</v>
      </c>
      <c r="R138" s="111">
        <f t="shared" si="19"/>
        <v>942663.4240000001</v>
      </c>
    </row>
    <row r="139" spans="1:18" ht="15">
      <c r="A139" s="113">
        <v>129</v>
      </c>
      <c r="B139" s="120">
        <v>96</v>
      </c>
      <c r="C139" s="110">
        <v>400</v>
      </c>
      <c r="D139" s="41">
        <f t="shared" si="10"/>
        <v>38000</v>
      </c>
      <c r="E139" s="33">
        <v>33000</v>
      </c>
      <c r="F139" s="34">
        <v>5000</v>
      </c>
      <c r="G139" s="39">
        <f t="shared" si="11"/>
        <v>21700</v>
      </c>
      <c r="H139" s="33">
        <v>18200</v>
      </c>
      <c r="I139" s="33">
        <v>3500</v>
      </c>
      <c r="J139" s="35">
        <v>30</v>
      </c>
      <c r="K139" s="89">
        <f t="shared" si="12"/>
        <v>4750</v>
      </c>
      <c r="L139" s="36">
        <f t="shared" si="13"/>
        <v>651</v>
      </c>
      <c r="M139" s="36">
        <f t="shared" si="14"/>
        <v>5401</v>
      </c>
      <c r="N139" s="36">
        <f t="shared" si="15"/>
        <v>1825.538</v>
      </c>
      <c r="O139" s="36">
        <f t="shared" si="16"/>
        <v>108.02</v>
      </c>
      <c r="P139" s="37">
        <f t="shared" si="17"/>
        <v>30</v>
      </c>
      <c r="Q139" s="38">
        <f t="shared" si="18"/>
        <v>7364.558000000001</v>
      </c>
      <c r="R139" s="111">
        <f t="shared" si="19"/>
        <v>950027.9820000001</v>
      </c>
    </row>
    <row r="140" spans="1:18" ht="15">
      <c r="A140" s="30">
        <v>130</v>
      </c>
      <c r="B140" s="120">
        <v>96</v>
      </c>
      <c r="C140" s="110">
        <v>400</v>
      </c>
      <c r="D140" s="41">
        <f aca="true" t="shared" si="20" ref="D140:D203">E140+F140</f>
        <v>38000</v>
      </c>
      <c r="E140" s="33">
        <v>33000</v>
      </c>
      <c r="F140" s="34">
        <v>5000</v>
      </c>
      <c r="G140" s="39">
        <f aca="true" t="shared" si="21" ref="G140:G203">H140+I140</f>
        <v>21700</v>
      </c>
      <c r="H140" s="33">
        <v>18200</v>
      </c>
      <c r="I140" s="33">
        <v>3500</v>
      </c>
      <c r="J140" s="35">
        <v>30</v>
      </c>
      <c r="K140" s="89">
        <f aca="true" t="shared" si="22" ref="K140:K203">D140*12/B140</f>
        <v>4750</v>
      </c>
      <c r="L140" s="36">
        <f aca="true" t="shared" si="23" ref="L140:L203">G140*12/C140</f>
        <v>651</v>
      </c>
      <c r="M140" s="36">
        <f aca="true" t="shared" si="24" ref="M140:M203">K140+L140</f>
        <v>5401</v>
      </c>
      <c r="N140" s="36">
        <f aca="true" t="shared" si="25" ref="N140:N203">M140*0.338</f>
        <v>1825.538</v>
      </c>
      <c r="O140" s="36">
        <f aca="true" t="shared" si="26" ref="O140:O203">M140*0.02</f>
        <v>108.02</v>
      </c>
      <c r="P140" s="37">
        <f aca="true" t="shared" si="27" ref="P140:P203">J140</f>
        <v>30</v>
      </c>
      <c r="Q140" s="38">
        <f aca="true" t="shared" si="28" ref="Q140:Q203">M140+N140+O140+P140</f>
        <v>7364.558000000001</v>
      </c>
      <c r="R140" s="111">
        <f aca="true" t="shared" si="29" ref="R140:R203">Q140*A140</f>
        <v>957392.5400000002</v>
      </c>
    </row>
    <row r="141" spans="1:18" ht="15">
      <c r="A141" s="113">
        <v>131</v>
      </c>
      <c r="B141" s="120">
        <v>96</v>
      </c>
      <c r="C141" s="110">
        <v>400</v>
      </c>
      <c r="D141" s="41">
        <f t="shared" si="20"/>
        <v>38000</v>
      </c>
      <c r="E141" s="33">
        <v>33000</v>
      </c>
      <c r="F141" s="34">
        <v>5000</v>
      </c>
      <c r="G141" s="39">
        <f t="shared" si="21"/>
        <v>21700</v>
      </c>
      <c r="H141" s="33">
        <v>18200</v>
      </c>
      <c r="I141" s="33">
        <v>3500</v>
      </c>
      <c r="J141" s="35">
        <v>30</v>
      </c>
      <c r="K141" s="89">
        <f t="shared" si="22"/>
        <v>4750</v>
      </c>
      <c r="L141" s="36">
        <f t="shared" si="23"/>
        <v>651</v>
      </c>
      <c r="M141" s="36">
        <f t="shared" si="24"/>
        <v>5401</v>
      </c>
      <c r="N141" s="36">
        <f t="shared" si="25"/>
        <v>1825.538</v>
      </c>
      <c r="O141" s="36">
        <f t="shared" si="26"/>
        <v>108.02</v>
      </c>
      <c r="P141" s="37">
        <f t="shared" si="27"/>
        <v>30</v>
      </c>
      <c r="Q141" s="38">
        <f t="shared" si="28"/>
        <v>7364.558000000001</v>
      </c>
      <c r="R141" s="111">
        <f t="shared" si="29"/>
        <v>964757.0980000001</v>
      </c>
    </row>
    <row r="142" spans="1:18" ht="15">
      <c r="A142" s="113">
        <v>132</v>
      </c>
      <c r="B142" s="120">
        <v>96</v>
      </c>
      <c r="C142" s="110">
        <v>400</v>
      </c>
      <c r="D142" s="41">
        <f t="shared" si="20"/>
        <v>38000</v>
      </c>
      <c r="E142" s="33">
        <v>33000</v>
      </c>
      <c r="F142" s="34">
        <v>5000</v>
      </c>
      <c r="G142" s="39">
        <f t="shared" si="21"/>
        <v>21700</v>
      </c>
      <c r="H142" s="33">
        <v>18200</v>
      </c>
      <c r="I142" s="33">
        <v>3500</v>
      </c>
      <c r="J142" s="35">
        <v>30</v>
      </c>
      <c r="K142" s="89">
        <f t="shared" si="22"/>
        <v>4750</v>
      </c>
      <c r="L142" s="36">
        <f t="shared" si="23"/>
        <v>651</v>
      </c>
      <c r="M142" s="36">
        <f t="shared" si="24"/>
        <v>5401</v>
      </c>
      <c r="N142" s="36">
        <f t="shared" si="25"/>
        <v>1825.538</v>
      </c>
      <c r="O142" s="36">
        <f t="shared" si="26"/>
        <v>108.02</v>
      </c>
      <c r="P142" s="37">
        <f t="shared" si="27"/>
        <v>30</v>
      </c>
      <c r="Q142" s="38">
        <f t="shared" si="28"/>
        <v>7364.558000000001</v>
      </c>
      <c r="R142" s="111">
        <f t="shared" si="29"/>
        <v>972121.6560000001</v>
      </c>
    </row>
    <row r="143" spans="1:18" ht="15">
      <c r="A143" s="30">
        <v>133</v>
      </c>
      <c r="B143" s="120">
        <v>96</v>
      </c>
      <c r="C143" s="110">
        <v>400</v>
      </c>
      <c r="D143" s="41">
        <f t="shared" si="20"/>
        <v>38000</v>
      </c>
      <c r="E143" s="33">
        <v>33000</v>
      </c>
      <c r="F143" s="34">
        <v>5000</v>
      </c>
      <c r="G143" s="39">
        <f t="shared" si="21"/>
        <v>21700</v>
      </c>
      <c r="H143" s="33">
        <v>18200</v>
      </c>
      <c r="I143" s="33">
        <v>3500</v>
      </c>
      <c r="J143" s="35">
        <v>30</v>
      </c>
      <c r="K143" s="89">
        <f t="shared" si="22"/>
        <v>4750</v>
      </c>
      <c r="L143" s="36">
        <f t="shared" si="23"/>
        <v>651</v>
      </c>
      <c r="M143" s="36">
        <f t="shared" si="24"/>
        <v>5401</v>
      </c>
      <c r="N143" s="36">
        <f t="shared" si="25"/>
        <v>1825.538</v>
      </c>
      <c r="O143" s="36">
        <f t="shared" si="26"/>
        <v>108.02</v>
      </c>
      <c r="P143" s="37">
        <f t="shared" si="27"/>
        <v>30</v>
      </c>
      <c r="Q143" s="38">
        <f t="shared" si="28"/>
        <v>7364.558000000001</v>
      </c>
      <c r="R143" s="111">
        <f t="shared" si="29"/>
        <v>979486.2140000002</v>
      </c>
    </row>
    <row r="144" spans="1:18" ht="15">
      <c r="A144" s="113">
        <v>134</v>
      </c>
      <c r="B144" s="120">
        <v>96</v>
      </c>
      <c r="C144" s="110">
        <v>400</v>
      </c>
      <c r="D144" s="41">
        <f t="shared" si="20"/>
        <v>38000</v>
      </c>
      <c r="E144" s="33">
        <v>33000</v>
      </c>
      <c r="F144" s="34">
        <v>5000</v>
      </c>
      <c r="G144" s="39">
        <f t="shared" si="21"/>
        <v>21700</v>
      </c>
      <c r="H144" s="33">
        <v>18200</v>
      </c>
      <c r="I144" s="33">
        <v>3500</v>
      </c>
      <c r="J144" s="35">
        <v>30</v>
      </c>
      <c r="K144" s="89">
        <f t="shared" si="22"/>
        <v>4750</v>
      </c>
      <c r="L144" s="36">
        <f t="shared" si="23"/>
        <v>651</v>
      </c>
      <c r="M144" s="36">
        <f t="shared" si="24"/>
        <v>5401</v>
      </c>
      <c r="N144" s="36">
        <f t="shared" si="25"/>
        <v>1825.538</v>
      </c>
      <c r="O144" s="36">
        <f t="shared" si="26"/>
        <v>108.02</v>
      </c>
      <c r="P144" s="37">
        <f t="shared" si="27"/>
        <v>30</v>
      </c>
      <c r="Q144" s="38">
        <f t="shared" si="28"/>
        <v>7364.558000000001</v>
      </c>
      <c r="R144" s="111">
        <f t="shared" si="29"/>
        <v>986850.7720000001</v>
      </c>
    </row>
    <row r="145" spans="1:18" ht="15">
      <c r="A145" s="113">
        <v>135</v>
      </c>
      <c r="B145" s="120">
        <v>96</v>
      </c>
      <c r="C145" s="110">
        <v>400</v>
      </c>
      <c r="D145" s="41">
        <f t="shared" si="20"/>
        <v>38000</v>
      </c>
      <c r="E145" s="33">
        <v>33000</v>
      </c>
      <c r="F145" s="34">
        <v>5000</v>
      </c>
      <c r="G145" s="39">
        <f t="shared" si="21"/>
        <v>21700</v>
      </c>
      <c r="H145" s="33">
        <v>18200</v>
      </c>
      <c r="I145" s="33">
        <v>3500</v>
      </c>
      <c r="J145" s="35">
        <v>30</v>
      </c>
      <c r="K145" s="89">
        <f t="shared" si="22"/>
        <v>4750</v>
      </c>
      <c r="L145" s="36">
        <f t="shared" si="23"/>
        <v>651</v>
      </c>
      <c r="M145" s="36">
        <f t="shared" si="24"/>
        <v>5401</v>
      </c>
      <c r="N145" s="36">
        <f t="shared" si="25"/>
        <v>1825.538</v>
      </c>
      <c r="O145" s="36">
        <f t="shared" si="26"/>
        <v>108.02</v>
      </c>
      <c r="P145" s="37">
        <f t="shared" si="27"/>
        <v>30</v>
      </c>
      <c r="Q145" s="38">
        <f t="shared" si="28"/>
        <v>7364.558000000001</v>
      </c>
      <c r="R145" s="111">
        <f t="shared" si="29"/>
        <v>994215.3300000001</v>
      </c>
    </row>
    <row r="146" spans="1:18" ht="15">
      <c r="A146" s="30">
        <v>136</v>
      </c>
      <c r="B146" s="120">
        <v>96</v>
      </c>
      <c r="C146" s="110">
        <v>400</v>
      </c>
      <c r="D146" s="41">
        <f t="shared" si="20"/>
        <v>38000</v>
      </c>
      <c r="E146" s="33">
        <v>33000</v>
      </c>
      <c r="F146" s="34">
        <v>5000</v>
      </c>
      <c r="G146" s="39">
        <f t="shared" si="21"/>
        <v>21700</v>
      </c>
      <c r="H146" s="33">
        <v>18200</v>
      </c>
      <c r="I146" s="33">
        <v>3500</v>
      </c>
      <c r="J146" s="35">
        <v>30</v>
      </c>
      <c r="K146" s="89">
        <f t="shared" si="22"/>
        <v>4750</v>
      </c>
      <c r="L146" s="36">
        <f t="shared" si="23"/>
        <v>651</v>
      </c>
      <c r="M146" s="36">
        <f t="shared" si="24"/>
        <v>5401</v>
      </c>
      <c r="N146" s="36">
        <f t="shared" si="25"/>
        <v>1825.538</v>
      </c>
      <c r="O146" s="36">
        <f t="shared" si="26"/>
        <v>108.02</v>
      </c>
      <c r="P146" s="37">
        <f t="shared" si="27"/>
        <v>30</v>
      </c>
      <c r="Q146" s="38">
        <f t="shared" si="28"/>
        <v>7364.558000000001</v>
      </c>
      <c r="R146" s="111">
        <f t="shared" si="29"/>
        <v>1001579.8880000002</v>
      </c>
    </row>
    <row r="147" spans="1:18" ht="15">
      <c r="A147" s="113">
        <v>137</v>
      </c>
      <c r="B147" s="120">
        <v>96</v>
      </c>
      <c r="C147" s="110">
        <v>400</v>
      </c>
      <c r="D147" s="41">
        <f t="shared" si="20"/>
        <v>38000</v>
      </c>
      <c r="E147" s="33">
        <v>33000</v>
      </c>
      <c r="F147" s="34">
        <v>5000</v>
      </c>
      <c r="G147" s="39">
        <f t="shared" si="21"/>
        <v>21700</v>
      </c>
      <c r="H147" s="33">
        <v>18200</v>
      </c>
      <c r="I147" s="33">
        <v>3500</v>
      </c>
      <c r="J147" s="35">
        <v>30</v>
      </c>
      <c r="K147" s="89">
        <f t="shared" si="22"/>
        <v>4750</v>
      </c>
      <c r="L147" s="36">
        <f t="shared" si="23"/>
        <v>651</v>
      </c>
      <c r="M147" s="36">
        <f t="shared" si="24"/>
        <v>5401</v>
      </c>
      <c r="N147" s="36">
        <f t="shared" si="25"/>
        <v>1825.538</v>
      </c>
      <c r="O147" s="36">
        <f t="shared" si="26"/>
        <v>108.02</v>
      </c>
      <c r="P147" s="37">
        <f t="shared" si="27"/>
        <v>30</v>
      </c>
      <c r="Q147" s="38">
        <f t="shared" si="28"/>
        <v>7364.558000000001</v>
      </c>
      <c r="R147" s="111">
        <f t="shared" si="29"/>
        <v>1008944.4460000001</v>
      </c>
    </row>
    <row r="148" spans="1:18" ht="15">
      <c r="A148" s="113">
        <v>138</v>
      </c>
      <c r="B148" s="120">
        <v>96</v>
      </c>
      <c r="C148" s="110">
        <v>400</v>
      </c>
      <c r="D148" s="41">
        <f t="shared" si="20"/>
        <v>38000</v>
      </c>
      <c r="E148" s="33">
        <v>33000</v>
      </c>
      <c r="F148" s="34">
        <v>5000</v>
      </c>
      <c r="G148" s="39">
        <f t="shared" si="21"/>
        <v>21700</v>
      </c>
      <c r="H148" s="33">
        <v>18200</v>
      </c>
      <c r="I148" s="33">
        <v>3500</v>
      </c>
      <c r="J148" s="35">
        <v>30</v>
      </c>
      <c r="K148" s="89">
        <f t="shared" si="22"/>
        <v>4750</v>
      </c>
      <c r="L148" s="36">
        <f t="shared" si="23"/>
        <v>651</v>
      </c>
      <c r="M148" s="36">
        <f t="shared" si="24"/>
        <v>5401</v>
      </c>
      <c r="N148" s="36">
        <f t="shared" si="25"/>
        <v>1825.538</v>
      </c>
      <c r="O148" s="36">
        <f t="shared" si="26"/>
        <v>108.02</v>
      </c>
      <c r="P148" s="37">
        <f t="shared" si="27"/>
        <v>30</v>
      </c>
      <c r="Q148" s="38">
        <f t="shared" si="28"/>
        <v>7364.558000000001</v>
      </c>
      <c r="R148" s="111">
        <f t="shared" si="29"/>
        <v>1016309.0040000001</v>
      </c>
    </row>
    <row r="149" spans="1:18" ht="15">
      <c r="A149" s="30">
        <v>139</v>
      </c>
      <c r="B149" s="120">
        <v>96</v>
      </c>
      <c r="C149" s="110">
        <v>400</v>
      </c>
      <c r="D149" s="41">
        <f t="shared" si="20"/>
        <v>38000</v>
      </c>
      <c r="E149" s="33">
        <v>33000</v>
      </c>
      <c r="F149" s="34">
        <v>5000</v>
      </c>
      <c r="G149" s="39">
        <f t="shared" si="21"/>
        <v>21700</v>
      </c>
      <c r="H149" s="33">
        <v>18200</v>
      </c>
      <c r="I149" s="33">
        <v>3500</v>
      </c>
      <c r="J149" s="35">
        <v>30</v>
      </c>
      <c r="K149" s="89">
        <f t="shared" si="22"/>
        <v>4750</v>
      </c>
      <c r="L149" s="36">
        <f t="shared" si="23"/>
        <v>651</v>
      </c>
      <c r="M149" s="36">
        <f t="shared" si="24"/>
        <v>5401</v>
      </c>
      <c r="N149" s="36">
        <f t="shared" si="25"/>
        <v>1825.538</v>
      </c>
      <c r="O149" s="36">
        <f t="shared" si="26"/>
        <v>108.02</v>
      </c>
      <c r="P149" s="37">
        <f t="shared" si="27"/>
        <v>30</v>
      </c>
      <c r="Q149" s="38">
        <f t="shared" si="28"/>
        <v>7364.558000000001</v>
      </c>
      <c r="R149" s="111">
        <f t="shared" si="29"/>
        <v>1023673.5620000002</v>
      </c>
    </row>
    <row r="150" spans="1:18" ht="15">
      <c r="A150" s="113">
        <v>140</v>
      </c>
      <c r="B150" s="120">
        <v>96</v>
      </c>
      <c r="C150" s="110">
        <v>400</v>
      </c>
      <c r="D150" s="41">
        <f t="shared" si="20"/>
        <v>38000</v>
      </c>
      <c r="E150" s="33">
        <v>33000</v>
      </c>
      <c r="F150" s="34">
        <v>5000</v>
      </c>
      <c r="G150" s="39">
        <f t="shared" si="21"/>
        <v>21700</v>
      </c>
      <c r="H150" s="33">
        <v>18200</v>
      </c>
      <c r="I150" s="33">
        <v>3500</v>
      </c>
      <c r="J150" s="35">
        <v>30</v>
      </c>
      <c r="K150" s="89">
        <f t="shared" si="22"/>
        <v>4750</v>
      </c>
      <c r="L150" s="36">
        <f t="shared" si="23"/>
        <v>651</v>
      </c>
      <c r="M150" s="36">
        <f t="shared" si="24"/>
        <v>5401</v>
      </c>
      <c r="N150" s="36">
        <f t="shared" si="25"/>
        <v>1825.538</v>
      </c>
      <c r="O150" s="36">
        <f t="shared" si="26"/>
        <v>108.02</v>
      </c>
      <c r="P150" s="37">
        <f t="shared" si="27"/>
        <v>30</v>
      </c>
      <c r="Q150" s="38">
        <f t="shared" si="28"/>
        <v>7364.558000000001</v>
      </c>
      <c r="R150" s="111">
        <f t="shared" si="29"/>
        <v>1031038.1200000001</v>
      </c>
    </row>
    <row r="151" spans="1:18" ht="15">
      <c r="A151" s="113">
        <v>141</v>
      </c>
      <c r="B151" s="120">
        <v>96</v>
      </c>
      <c r="C151" s="110">
        <v>400</v>
      </c>
      <c r="D151" s="41">
        <f t="shared" si="20"/>
        <v>38000</v>
      </c>
      <c r="E151" s="33">
        <v>33000</v>
      </c>
      <c r="F151" s="34">
        <v>5000</v>
      </c>
      <c r="G151" s="39">
        <f t="shared" si="21"/>
        <v>21700</v>
      </c>
      <c r="H151" s="33">
        <v>18200</v>
      </c>
      <c r="I151" s="33">
        <v>3500</v>
      </c>
      <c r="J151" s="35">
        <v>30</v>
      </c>
      <c r="K151" s="89">
        <f t="shared" si="22"/>
        <v>4750</v>
      </c>
      <c r="L151" s="36">
        <f t="shared" si="23"/>
        <v>651</v>
      </c>
      <c r="M151" s="36">
        <f t="shared" si="24"/>
        <v>5401</v>
      </c>
      <c r="N151" s="36">
        <f t="shared" si="25"/>
        <v>1825.538</v>
      </c>
      <c r="O151" s="36">
        <f t="shared" si="26"/>
        <v>108.02</v>
      </c>
      <c r="P151" s="37">
        <f t="shared" si="27"/>
        <v>30</v>
      </c>
      <c r="Q151" s="38">
        <f t="shared" si="28"/>
        <v>7364.558000000001</v>
      </c>
      <c r="R151" s="111">
        <f t="shared" si="29"/>
        <v>1038402.6780000001</v>
      </c>
    </row>
    <row r="152" spans="1:18" ht="15">
      <c r="A152" s="30">
        <v>142</v>
      </c>
      <c r="B152" s="120">
        <v>96</v>
      </c>
      <c r="C152" s="110">
        <v>400</v>
      </c>
      <c r="D152" s="41">
        <f t="shared" si="20"/>
        <v>38000</v>
      </c>
      <c r="E152" s="33">
        <v>33000</v>
      </c>
      <c r="F152" s="34">
        <v>5000</v>
      </c>
      <c r="G152" s="39">
        <f t="shared" si="21"/>
        <v>21700</v>
      </c>
      <c r="H152" s="33">
        <v>18200</v>
      </c>
      <c r="I152" s="33">
        <v>3500</v>
      </c>
      <c r="J152" s="35">
        <v>30</v>
      </c>
      <c r="K152" s="89">
        <f t="shared" si="22"/>
        <v>4750</v>
      </c>
      <c r="L152" s="36">
        <f t="shared" si="23"/>
        <v>651</v>
      </c>
      <c r="M152" s="36">
        <f t="shared" si="24"/>
        <v>5401</v>
      </c>
      <c r="N152" s="36">
        <f t="shared" si="25"/>
        <v>1825.538</v>
      </c>
      <c r="O152" s="36">
        <f t="shared" si="26"/>
        <v>108.02</v>
      </c>
      <c r="P152" s="37">
        <f t="shared" si="27"/>
        <v>30</v>
      </c>
      <c r="Q152" s="38">
        <f t="shared" si="28"/>
        <v>7364.558000000001</v>
      </c>
      <c r="R152" s="111">
        <f t="shared" si="29"/>
        <v>1045767.2360000001</v>
      </c>
    </row>
    <row r="153" spans="1:18" ht="15">
      <c r="A153" s="113">
        <v>143</v>
      </c>
      <c r="B153" s="120">
        <v>96</v>
      </c>
      <c r="C153" s="110">
        <v>400</v>
      </c>
      <c r="D153" s="41">
        <f t="shared" si="20"/>
        <v>38000</v>
      </c>
      <c r="E153" s="33">
        <v>33000</v>
      </c>
      <c r="F153" s="34">
        <v>5000</v>
      </c>
      <c r="G153" s="39">
        <f t="shared" si="21"/>
        <v>21700</v>
      </c>
      <c r="H153" s="33">
        <v>18200</v>
      </c>
      <c r="I153" s="33">
        <v>3500</v>
      </c>
      <c r="J153" s="35">
        <v>30</v>
      </c>
      <c r="K153" s="89">
        <f t="shared" si="22"/>
        <v>4750</v>
      </c>
      <c r="L153" s="36">
        <f t="shared" si="23"/>
        <v>651</v>
      </c>
      <c r="M153" s="36">
        <f t="shared" si="24"/>
        <v>5401</v>
      </c>
      <c r="N153" s="36">
        <f t="shared" si="25"/>
        <v>1825.538</v>
      </c>
      <c r="O153" s="36">
        <f t="shared" si="26"/>
        <v>108.02</v>
      </c>
      <c r="P153" s="37">
        <f t="shared" si="27"/>
        <v>30</v>
      </c>
      <c r="Q153" s="38">
        <f t="shared" si="28"/>
        <v>7364.558000000001</v>
      </c>
      <c r="R153" s="111">
        <f t="shared" si="29"/>
        <v>1053131.7940000002</v>
      </c>
    </row>
    <row r="154" spans="1:18" ht="15">
      <c r="A154" s="113">
        <v>144</v>
      </c>
      <c r="B154" s="120">
        <v>96</v>
      </c>
      <c r="C154" s="110">
        <v>400</v>
      </c>
      <c r="D154" s="41">
        <f t="shared" si="20"/>
        <v>38000</v>
      </c>
      <c r="E154" s="33">
        <v>33000</v>
      </c>
      <c r="F154" s="34">
        <v>5000</v>
      </c>
      <c r="G154" s="39">
        <f t="shared" si="21"/>
        <v>21700</v>
      </c>
      <c r="H154" s="33">
        <v>18200</v>
      </c>
      <c r="I154" s="33">
        <v>3500</v>
      </c>
      <c r="J154" s="35">
        <v>30</v>
      </c>
      <c r="K154" s="89">
        <f t="shared" si="22"/>
        <v>4750</v>
      </c>
      <c r="L154" s="36">
        <f t="shared" si="23"/>
        <v>651</v>
      </c>
      <c r="M154" s="36">
        <f t="shared" si="24"/>
        <v>5401</v>
      </c>
      <c r="N154" s="36">
        <f t="shared" si="25"/>
        <v>1825.538</v>
      </c>
      <c r="O154" s="36">
        <f t="shared" si="26"/>
        <v>108.02</v>
      </c>
      <c r="P154" s="37">
        <f t="shared" si="27"/>
        <v>30</v>
      </c>
      <c r="Q154" s="38">
        <f t="shared" si="28"/>
        <v>7364.558000000001</v>
      </c>
      <c r="R154" s="111">
        <f t="shared" si="29"/>
        <v>1060496.3520000002</v>
      </c>
    </row>
    <row r="155" spans="1:18" ht="15">
      <c r="A155" s="30">
        <v>145</v>
      </c>
      <c r="B155" s="120">
        <v>96</v>
      </c>
      <c r="C155" s="110">
        <v>400</v>
      </c>
      <c r="D155" s="41">
        <f t="shared" si="20"/>
        <v>38000</v>
      </c>
      <c r="E155" s="33">
        <v>33000</v>
      </c>
      <c r="F155" s="34">
        <v>5000</v>
      </c>
      <c r="G155" s="39">
        <f t="shared" si="21"/>
        <v>21700</v>
      </c>
      <c r="H155" s="33">
        <v>18200</v>
      </c>
      <c r="I155" s="33">
        <v>3500</v>
      </c>
      <c r="J155" s="35">
        <v>30</v>
      </c>
      <c r="K155" s="89">
        <f t="shared" si="22"/>
        <v>4750</v>
      </c>
      <c r="L155" s="36">
        <f t="shared" si="23"/>
        <v>651</v>
      </c>
      <c r="M155" s="36">
        <f t="shared" si="24"/>
        <v>5401</v>
      </c>
      <c r="N155" s="36">
        <f t="shared" si="25"/>
        <v>1825.538</v>
      </c>
      <c r="O155" s="36">
        <f t="shared" si="26"/>
        <v>108.02</v>
      </c>
      <c r="P155" s="37">
        <f t="shared" si="27"/>
        <v>30</v>
      </c>
      <c r="Q155" s="38">
        <f t="shared" si="28"/>
        <v>7364.558000000001</v>
      </c>
      <c r="R155" s="111">
        <f t="shared" si="29"/>
        <v>1067860.9100000001</v>
      </c>
    </row>
    <row r="156" spans="1:18" ht="15">
      <c r="A156" s="113">
        <v>146</v>
      </c>
      <c r="B156" s="120">
        <v>96</v>
      </c>
      <c r="C156" s="110">
        <v>400</v>
      </c>
      <c r="D156" s="41">
        <f t="shared" si="20"/>
        <v>38000</v>
      </c>
      <c r="E156" s="33">
        <v>33000</v>
      </c>
      <c r="F156" s="34">
        <v>5000</v>
      </c>
      <c r="G156" s="39">
        <f t="shared" si="21"/>
        <v>21700</v>
      </c>
      <c r="H156" s="33">
        <v>18200</v>
      </c>
      <c r="I156" s="33">
        <v>3500</v>
      </c>
      <c r="J156" s="35">
        <v>30</v>
      </c>
      <c r="K156" s="89">
        <f t="shared" si="22"/>
        <v>4750</v>
      </c>
      <c r="L156" s="36">
        <f t="shared" si="23"/>
        <v>651</v>
      </c>
      <c r="M156" s="36">
        <f t="shared" si="24"/>
        <v>5401</v>
      </c>
      <c r="N156" s="36">
        <f t="shared" si="25"/>
        <v>1825.538</v>
      </c>
      <c r="O156" s="36">
        <f t="shared" si="26"/>
        <v>108.02</v>
      </c>
      <c r="P156" s="37">
        <f t="shared" si="27"/>
        <v>30</v>
      </c>
      <c r="Q156" s="38">
        <f t="shared" si="28"/>
        <v>7364.558000000001</v>
      </c>
      <c r="R156" s="111">
        <f t="shared" si="29"/>
        <v>1075225.468</v>
      </c>
    </row>
    <row r="157" spans="1:18" ht="15">
      <c r="A157" s="113">
        <v>147</v>
      </c>
      <c r="B157" s="120">
        <v>96</v>
      </c>
      <c r="C157" s="110">
        <v>400</v>
      </c>
      <c r="D157" s="41">
        <f t="shared" si="20"/>
        <v>38000</v>
      </c>
      <c r="E157" s="33">
        <v>33000</v>
      </c>
      <c r="F157" s="34">
        <v>5000</v>
      </c>
      <c r="G157" s="39">
        <f t="shared" si="21"/>
        <v>21700</v>
      </c>
      <c r="H157" s="33">
        <v>18200</v>
      </c>
      <c r="I157" s="33">
        <v>3500</v>
      </c>
      <c r="J157" s="35">
        <v>30</v>
      </c>
      <c r="K157" s="89">
        <f t="shared" si="22"/>
        <v>4750</v>
      </c>
      <c r="L157" s="36">
        <f t="shared" si="23"/>
        <v>651</v>
      </c>
      <c r="M157" s="36">
        <f t="shared" si="24"/>
        <v>5401</v>
      </c>
      <c r="N157" s="36">
        <f t="shared" si="25"/>
        <v>1825.538</v>
      </c>
      <c r="O157" s="36">
        <f t="shared" si="26"/>
        <v>108.02</v>
      </c>
      <c r="P157" s="37">
        <f t="shared" si="27"/>
        <v>30</v>
      </c>
      <c r="Q157" s="38">
        <f t="shared" si="28"/>
        <v>7364.558000000001</v>
      </c>
      <c r="R157" s="111">
        <f t="shared" si="29"/>
        <v>1082590.026</v>
      </c>
    </row>
    <row r="158" spans="1:18" ht="15">
      <c r="A158" s="30">
        <v>148</v>
      </c>
      <c r="B158" s="120">
        <v>96</v>
      </c>
      <c r="C158" s="110">
        <v>400</v>
      </c>
      <c r="D158" s="41">
        <f t="shared" si="20"/>
        <v>38000</v>
      </c>
      <c r="E158" s="33">
        <v>33000</v>
      </c>
      <c r="F158" s="34">
        <v>5000</v>
      </c>
      <c r="G158" s="39">
        <f t="shared" si="21"/>
        <v>21700</v>
      </c>
      <c r="H158" s="33">
        <v>18200</v>
      </c>
      <c r="I158" s="33">
        <v>3500</v>
      </c>
      <c r="J158" s="35">
        <v>30</v>
      </c>
      <c r="K158" s="89">
        <f t="shared" si="22"/>
        <v>4750</v>
      </c>
      <c r="L158" s="36">
        <f t="shared" si="23"/>
        <v>651</v>
      </c>
      <c r="M158" s="36">
        <f t="shared" si="24"/>
        <v>5401</v>
      </c>
      <c r="N158" s="36">
        <f t="shared" si="25"/>
        <v>1825.538</v>
      </c>
      <c r="O158" s="36">
        <f t="shared" si="26"/>
        <v>108.02</v>
      </c>
      <c r="P158" s="37">
        <f t="shared" si="27"/>
        <v>30</v>
      </c>
      <c r="Q158" s="38">
        <f t="shared" si="28"/>
        <v>7364.558000000001</v>
      </c>
      <c r="R158" s="111">
        <f t="shared" si="29"/>
        <v>1089954.584</v>
      </c>
    </row>
    <row r="159" spans="1:18" ht="15">
      <c r="A159" s="113">
        <v>149</v>
      </c>
      <c r="B159" s="120">
        <v>96</v>
      </c>
      <c r="C159" s="110">
        <v>400</v>
      </c>
      <c r="D159" s="41">
        <f t="shared" si="20"/>
        <v>38000</v>
      </c>
      <c r="E159" s="33">
        <v>33000</v>
      </c>
      <c r="F159" s="34">
        <v>5000</v>
      </c>
      <c r="G159" s="39">
        <f t="shared" si="21"/>
        <v>21700</v>
      </c>
      <c r="H159" s="33">
        <v>18200</v>
      </c>
      <c r="I159" s="33">
        <v>3500</v>
      </c>
      <c r="J159" s="35">
        <v>30</v>
      </c>
      <c r="K159" s="89">
        <f t="shared" si="22"/>
        <v>4750</v>
      </c>
      <c r="L159" s="36">
        <f t="shared" si="23"/>
        <v>651</v>
      </c>
      <c r="M159" s="36">
        <f t="shared" si="24"/>
        <v>5401</v>
      </c>
      <c r="N159" s="36">
        <f t="shared" si="25"/>
        <v>1825.538</v>
      </c>
      <c r="O159" s="36">
        <f t="shared" si="26"/>
        <v>108.02</v>
      </c>
      <c r="P159" s="37">
        <f t="shared" si="27"/>
        <v>30</v>
      </c>
      <c r="Q159" s="38">
        <f t="shared" si="28"/>
        <v>7364.558000000001</v>
      </c>
      <c r="R159" s="111">
        <f t="shared" si="29"/>
        <v>1097319.1420000002</v>
      </c>
    </row>
    <row r="160" spans="1:18" ht="15">
      <c r="A160" s="113">
        <v>150</v>
      </c>
      <c r="B160" s="120">
        <v>96</v>
      </c>
      <c r="C160" s="110">
        <v>400</v>
      </c>
      <c r="D160" s="41">
        <f t="shared" si="20"/>
        <v>38000</v>
      </c>
      <c r="E160" s="33">
        <v>33000</v>
      </c>
      <c r="F160" s="34">
        <v>5000</v>
      </c>
      <c r="G160" s="39">
        <f t="shared" si="21"/>
        <v>21700</v>
      </c>
      <c r="H160" s="33">
        <v>18200</v>
      </c>
      <c r="I160" s="33">
        <v>3500</v>
      </c>
      <c r="J160" s="35">
        <v>30</v>
      </c>
      <c r="K160" s="89">
        <f t="shared" si="22"/>
        <v>4750</v>
      </c>
      <c r="L160" s="36">
        <f t="shared" si="23"/>
        <v>651</v>
      </c>
      <c r="M160" s="36">
        <f t="shared" si="24"/>
        <v>5401</v>
      </c>
      <c r="N160" s="36">
        <f t="shared" si="25"/>
        <v>1825.538</v>
      </c>
      <c r="O160" s="36">
        <f t="shared" si="26"/>
        <v>108.02</v>
      </c>
      <c r="P160" s="37">
        <f t="shared" si="27"/>
        <v>30</v>
      </c>
      <c r="Q160" s="38">
        <f t="shared" si="28"/>
        <v>7364.558000000001</v>
      </c>
      <c r="R160" s="111">
        <f t="shared" si="29"/>
        <v>1104683.7000000002</v>
      </c>
    </row>
    <row r="161" spans="1:18" ht="15">
      <c r="A161" s="30">
        <v>151</v>
      </c>
      <c r="B161" s="120">
        <v>96</v>
      </c>
      <c r="C161" s="110">
        <v>400</v>
      </c>
      <c r="D161" s="41">
        <f t="shared" si="20"/>
        <v>38000</v>
      </c>
      <c r="E161" s="33">
        <v>33000</v>
      </c>
      <c r="F161" s="34">
        <v>5000</v>
      </c>
      <c r="G161" s="39">
        <f t="shared" si="21"/>
        <v>21700</v>
      </c>
      <c r="H161" s="33">
        <v>18200</v>
      </c>
      <c r="I161" s="33">
        <v>3500</v>
      </c>
      <c r="J161" s="35">
        <v>30</v>
      </c>
      <c r="K161" s="89">
        <f t="shared" si="22"/>
        <v>4750</v>
      </c>
      <c r="L161" s="36">
        <f t="shared" si="23"/>
        <v>651</v>
      </c>
      <c r="M161" s="36">
        <f t="shared" si="24"/>
        <v>5401</v>
      </c>
      <c r="N161" s="36">
        <f t="shared" si="25"/>
        <v>1825.538</v>
      </c>
      <c r="O161" s="36">
        <f t="shared" si="26"/>
        <v>108.02</v>
      </c>
      <c r="P161" s="37">
        <f t="shared" si="27"/>
        <v>30</v>
      </c>
      <c r="Q161" s="38">
        <f t="shared" si="28"/>
        <v>7364.558000000001</v>
      </c>
      <c r="R161" s="111">
        <f t="shared" si="29"/>
        <v>1112048.2580000001</v>
      </c>
    </row>
    <row r="162" spans="1:18" ht="15">
      <c r="A162" s="113">
        <v>152</v>
      </c>
      <c r="B162" s="120">
        <v>96</v>
      </c>
      <c r="C162" s="110">
        <v>400</v>
      </c>
      <c r="D162" s="41">
        <f t="shared" si="20"/>
        <v>38000</v>
      </c>
      <c r="E162" s="33">
        <v>33000</v>
      </c>
      <c r="F162" s="34">
        <v>5000</v>
      </c>
      <c r="G162" s="39">
        <f t="shared" si="21"/>
        <v>21700</v>
      </c>
      <c r="H162" s="33">
        <v>18200</v>
      </c>
      <c r="I162" s="33">
        <v>3500</v>
      </c>
      <c r="J162" s="35">
        <v>30</v>
      </c>
      <c r="K162" s="89">
        <f t="shared" si="22"/>
        <v>4750</v>
      </c>
      <c r="L162" s="36">
        <f t="shared" si="23"/>
        <v>651</v>
      </c>
      <c r="M162" s="36">
        <f t="shared" si="24"/>
        <v>5401</v>
      </c>
      <c r="N162" s="36">
        <f t="shared" si="25"/>
        <v>1825.538</v>
      </c>
      <c r="O162" s="36">
        <f t="shared" si="26"/>
        <v>108.02</v>
      </c>
      <c r="P162" s="37">
        <f t="shared" si="27"/>
        <v>30</v>
      </c>
      <c r="Q162" s="38">
        <f t="shared" si="28"/>
        <v>7364.558000000001</v>
      </c>
      <c r="R162" s="111">
        <f t="shared" si="29"/>
        <v>1119412.816</v>
      </c>
    </row>
    <row r="163" spans="1:18" ht="15">
      <c r="A163" s="113">
        <v>153</v>
      </c>
      <c r="B163" s="120">
        <v>96</v>
      </c>
      <c r="C163" s="110">
        <v>400</v>
      </c>
      <c r="D163" s="41">
        <f t="shared" si="20"/>
        <v>38000</v>
      </c>
      <c r="E163" s="33">
        <v>33000</v>
      </c>
      <c r="F163" s="34">
        <v>5000</v>
      </c>
      <c r="G163" s="39">
        <f t="shared" si="21"/>
        <v>21700</v>
      </c>
      <c r="H163" s="33">
        <v>18200</v>
      </c>
      <c r="I163" s="33">
        <v>3500</v>
      </c>
      <c r="J163" s="35">
        <v>30</v>
      </c>
      <c r="K163" s="89">
        <f t="shared" si="22"/>
        <v>4750</v>
      </c>
      <c r="L163" s="36">
        <f t="shared" si="23"/>
        <v>651</v>
      </c>
      <c r="M163" s="36">
        <f t="shared" si="24"/>
        <v>5401</v>
      </c>
      <c r="N163" s="36">
        <f t="shared" si="25"/>
        <v>1825.538</v>
      </c>
      <c r="O163" s="36">
        <f t="shared" si="26"/>
        <v>108.02</v>
      </c>
      <c r="P163" s="37">
        <f t="shared" si="27"/>
        <v>30</v>
      </c>
      <c r="Q163" s="38">
        <f t="shared" si="28"/>
        <v>7364.558000000001</v>
      </c>
      <c r="R163" s="111">
        <f t="shared" si="29"/>
        <v>1126777.374</v>
      </c>
    </row>
    <row r="164" spans="1:18" ht="15">
      <c r="A164" s="30">
        <v>154</v>
      </c>
      <c r="B164" s="120">
        <v>96</v>
      </c>
      <c r="C164" s="110">
        <v>400</v>
      </c>
      <c r="D164" s="41">
        <f t="shared" si="20"/>
        <v>38000</v>
      </c>
      <c r="E164" s="33">
        <v>33000</v>
      </c>
      <c r="F164" s="34">
        <v>5000</v>
      </c>
      <c r="G164" s="39">
        <f t="shared" si="21"/>
        <v>21700</v>
      </c>
      <c r="H164" s="33">
        <v>18200</v>
      </c>
      <c r="I164" s="33">
        <v>3500</v>
      </c>
      <c r="J164" s="35">
        <v>30</v>
      </c>
      <c r="K164" s="89">
        <f t="shared" si="22"/>
        <v>4750</v>
      </c>
      <c r="L164" s="36">
        <f t="shared" si="23"/>
        <v>651</v>
      </c>
      <c r="M164" s="36">
        <f t="shared" si="24"/>
        <v>5401</v>
      </c>
      <c r="N164" s="36">
        <f t="shared" si="25"/>
        <v>1825.538</v>
      </c>
      <c r="O164" s="36">
        <f t="shared" si="26"/>
        <v>108.02</v>
      </c>
      <c r="P164" s="37">
        <f t="shared" si="27"/>
        <v>30</v>
      </c>
      <c r="Q164" s="38">
        <f t="shared" si="28"/>
        <v>7364.558000000001</v>
      </c>
      <c r="R164" s="111">
        <f t="shared" si="29"/>
        <v>1134141.932</v>
      </c>
    </row>
    <row r="165" spans="1:18" ht="15">
      <c r="A165" s="113">
        <v>155</v>
      </c>
      <c r="B165" s="120">
        <v>96</v>
      </c>
      <c r="C165" s="110">
        <v>400</v>
      </c>
      <c r="D165" s="41">
        <f t="shared" si="20"/>
        <v>38000</v>
      </c>
      <c r="E165" s="33">
        <v>33000</v>
      </c>
      <c r="F165" s="34">
        <v>5000</v>
      </c>
      <c r="G165" s="39">
        <f t="shared" si="21"/>
        <v>21700</v>
      </c>
      <c r="H165" s="33">
        <v>18200</v>
      </c>
      <c r="I165" s="33">
        <v>3500</v>
      </c>
      <c r="J165" s="35">
        <v>30</v>
      </c>
      <c r="K165" s="89">
        <f t="shared" si="22"/>
        <v>4750</v>
      </c>
      <c r="L165" s="36">
        <f t="shared" si="23"/>
        <v>651</v>
      </c>
      <c r="M165" s="36">
        <f t="shared" si="24"/>
        <v>5401</v>
      </c>
      <c r="N165" s="36">
        <f t="shared" si="25"/>
        <v>1825.538</v>
      </c>
      <c r="O165" s="36">
        <f t="shared" si="26"/>
        <v>108.02</v>
      </c>
      <c r="P165" s="37">
        <f t="shared" si="27"/>
        <v>30</v>
      </c>
      <c r="Q165" s="38">
        <f t="shared" si="28"/>
        <v>7364.558000000001</v>
      </c>
      <c r="R165" s="111">
        <f t="shared" si="29"/>
        <v>1141506.4900000002</v>
      </c>
    </row>
    <row r="166" spans="1:18" ht="15">
      <c r="A166" s="113">
        <v>156</v>
      </c>
      <c r="B166" s="120">
        <v>96</v>
      </c>
      <c r="C166" s="110">
        <v>400</v>
      </c>
      <c r="D166" s="41">
        <f t="shared" si="20"/>
        <v>38000</v>
      </c>
      <c r="E166" s="33">
        <v>33000</v>
      </c>
      <c r="F166" s="34">
        <v>5000</v>
      </c>
      <c r="G166" s="39">
        <f t="shared" si="21"/>
        <v>21700</v>
      </c>
      <c r="H166" s="33">
        <v>18200</v>
      </c>
      <c r="I166" s="33">
        <v>3500</v>
      </c>
      <c r="J166" s="35">
        <v>30</v>
      </c>
      <c r="K166" s="89">
        <f t="shared" si="22"/>
        <v>4750</v>
      </c>
      <c r="L166" s="36">
        <f t="shared" si="23"/>
        <v>651</v>
      </c>
      <c r="M166" s="36">
        <f t="shared" si="24"/>
        <v>5401</v>
      </c>
      <c r="N166" s="36">
        <f t="shared" si="25"/>
        <v>1825.538</v>
      </c>
      <c r="O166" s="36">
        <f t="shared" si="26"/>
        <v>108.02</v>
      </c>
      <c r="P166" s="37">
        <f t="shared" si="27"/>
        <v>30</v>
      </c>
      <c r="Q166" s="38">
        <f t="shared" si="28"/>
        <v>7364.558000000001</v>
      </c>
      <c r="R166" s="111">
        <f t="shared" si="29"/>
        <v>1148871.0480000002</v>
      </c>
    </row>
    <row r="167" spans="1:18" ht="15">
      <c r="A167" s="30">
        <v>157</v>
      </c>
      <c r="B167" s="120">
        <v>96</v>
      </c>
      <c r="C167" s="110">
        <v>400</v>
      </c>
      <c r="D167" s="41">
        <f t="shared" si="20"/>
        <v>38000</v>
      </c>
      <c r="E167" s="33">
        <v>33000</v>
      </c>
      <c r="F167" s="34">
        <v>5000</v>
      </c>
      <c r="G167" s="39">
        <f t="shared" si="21"/>
        <v>21700</v>
      </c>
      <c r="H167" s="33">
        <v>18200</v>
      </c>
      <c r="I167" s="33">
        <v>3500</v>
      </c>
      <c r="J167" s="35">
        <v>30</v>
      </c>
      <c r="K167" s="89">
        <f t="shared" si="22"/>
        <v>4750</v>
      </c>
      <c r="L167" s="36">
        <f t="shared" si="23"/>
        <v>651</v>
      </c>
      <c r="M167" s="36">
        <f t="shared" si="24"/>
        <v>5401</v>
      </c>
      <c r="N167" s="36">
        <f t="shared" si="25"/>
        <v>1825.538</v>
      </c>
      <c r="O167" s="36">
        <f t="shared" si="26"/>
        <v>108.02</v>
      </c>
      <c r="P167" s="37">
        <f t="shared" si="27"/>
        <v>30</v>
      </c>
      <c r="Q167" s="38">
        <f t="shared" si="28"/>
        <v>7364.558000000001</v>
      </c>
      <c r="R167" s="111">
        <f t="shared" si="29"/>
        <v>1156235.6060000001</v>
      </c>
    </row>
    <row r="168" spans="1:18" ht="15">
      <c r="A168" s="113">
        <v>158</v>
      </c>
      <c r="B168" s="120">
        <v>96</v>
      </c>
      <c r="C168" s="110">
        <v>400</v>
      </c>
      <c r="D168" s="41">
        <f t="shared" si="20"/>
        <v>38000</v>
      </c>
      <c r="E168" s="33">
        <v>33000</v>
      </c>
      <c r="F168" s="34">
        <v>5000</v>
      </c>
      <c r="G168" s="39">
        <f t="shared" si="21"/>
        <v>21700</v>
      </c>
      <c r="H168" s="33">
        <v>18200</v>
      </c>
      <c r="I168" s="33">
        <v>3500</v>
      </c>
      <c r="J168" s="35">
        <v>30</v>
      </c>
      <c r="K168" s="89">
        <f t="shared" si="22"/>
        <v>4750</v>
      </c>
      <c r="L168" s="36">
        <f t="shared" si="23"/>
        <v>651</v>
      </c>
      <c r="M168" s="36">
        <f t="shared" si="24"/>
        <v>5401</v>
      </c>
      <c r="N168" s="36">
        <f t="shared" si="25"/>
        <v>1825.538</v>
      </c>
      <c r="O168" s="36">
        <f t="shared" si="26"/>
        <v>108.02</v>
      </c>
      <c r="P168" s="37">
        <f t="shared" si="27"/>
        <v>30</v>
      </c>
      <c r="Q168" s="38">
        <f t="shared" si="28"/>
        <v>7364.558000000001</v>
      </c>
      <c r="R168" s="111">
        <f t="shared" si="29"/>
        <v>1163600.164</v>
      </c>
    </row>
    <row r="169" spans="1:18" ht="15">
      <c r="A169" s="113">
        <v>159</v>
      </c>
      <c r="B169" s="120">
        <v>96</v>
      </c>
      <c r="C169" s="110">
        <v>400</v>
      </c>
      <c r="D169" s="41">
        <f t="shared" si="20"/>
        <v>38000</v>
      </c>
      <c r="E169" s="33">
        <v>33000</v>
      </c>
      <c r="F169" s="34">
        <v>5000</v>
      </c>
      <c r="G169" s="39">
        <f t="shared" si="21"/>
        <v>21700</v>
      </c>
      <c r="H169" s="33">
        <v>18200</v>
      </c>
      <c r="I169" s="33">
        <v>3500</v>
      </c>
      <c r="J169" s="35">
        <v>30</v>
      </c>
      <c r="K169" s="89">
        <f t="shared" si="22"/>
        <v>4750</v>
      </c>
      <c r="L169" s="36">
        <f t="shared" si="23"/>
        <v>651</v>
      </c>
      <c r="M169" s="36">
        <f t="shared" si="24"/>
        <v>5401</v>
      </c>
      <c r="N169" s="36">
        <f t="shared" si="25"/>
        <v>1825.538</v>
      </c>
      <c r="O169" s="36">
        <f t="shared" si="26"/>
        <v>108.02</v>
      </c>
      <c r="P169" s="37">
        <f t="shared" si="27"/>
        <v>30</v>
      </c>
      <c r="Q169" s="38">
        <f t="shared" si="28"/>
        <v>7364.558000000001</v>
      </c>
      <c r="R169" s="111">
        <f t="shared" si="29"/>
        <v>1170964.722</v>
      </c>
    </row>
    <row r="170" spans="1:18" ht="15">
      <c r="A170" s="30">
        <v>160</v>
      </c>
      <c r="B170" s="120">
        <v>96</v>
      </c>
      <c r="C170" s="110">
        <v>400</v>
      </c>
      <c r="D170" s="41">
        <f t="shared" si="20"/>
        <v>38000</v>
      </c>
      <c r="E170" s="33">
        <v>33000</v>
      </c>
      <c r="F170" s="34">
        <v>5000</v>
      </c>
      <c r="G170" s="39">
        <f t="shared" si="21"/>
        <v>21700</v>
      </c>
      <c r="H170" s="33">
        <v>18200</v>
      </c>
      <c r="I170" s="33">
        <v>3500</v>
      </c>
      <c r="J170" s="35">
        <v>30</v>
      </c>
      <c r="K170" s="89">
        <f t="shared" si="22"/>
        <v>4750</v>
      </c>
      <c r="L170" s="36">
        <f t="shared" si="23"/>
        <v>651</v>
      </c>
      <c r="M170" s="36">
        <f t="shared" si="24"/>
        <v>5401</v>
      </c>
      <c r="N170" s="36">
        <f t="shared" si="25"/>
        <v>1825.538</v>
      </c>
      <c r="O170" s="36">
        <f t="shared" si="26"/>
        <v>108.02</v>
      </c>
      <c r="P170" s="37">
        <f t="shared" si="27"/>
        <v>30</v>
      </c>
      <c r="Q170" s="38">
        <f t="shared" si="28"/>
        <v>7364.558000000001</v>
      </c>
      <c r="R170" s="111">
        <f t="shared" si="29"/>
        <v>1178329.2800000003</v>
      </c>
    </row>
    <row r="171" spans="1:18" ht="15">
      <c r="A171" s="113">
        <v>161</v>
      </c>
      <c r="B171" s="120">
        <v>96</v>
      </c>
      <c r="C171" s="110">
        <v>400</v>
      </c>
      <c r="D171" s="41">
        <f t="shared" si="20"/>
        <v>38000</v>
      </c>
      <c r="E171" s="33">
        <v>33000</v>
      </c>
      <c r="F171" s="34">
        <v>5000</v>
      </c>
      <c r="G171" s="39">
        <f t="shared" si="21"/>
        <v>21700</v>
      </c>
      <c r="H171" s="33">
        <v>18200</v>
      </c>
      <c r="I171" s="33">
        <v>3500</v>
      </c>
      <c r="J171" s="35">
        <v>30</v>
      </c>
      <c r="K171" s="89">
        <f t="shared" si="22"/>
        <v>4750</v>
      </c>
      <c r="L171" s="36">
        <f t="shared" si="23"/>
        <v>651</v>
      </c>
      <c r="M171" s="36">
        <f t="shared" si="24"/>
        <v>5401</v>
      </c>
      <c r="N171" s="36">
        <f t="shared" si="25"/>
        <v>1825.538</v>
      </c>
      <c r="O171" s="36">
        <f t="shared" si="26"/>
        <v>108.02</v>
      </c>
      <c r="P171" s="37">
        <f t="shared" si="27"/>
        <v>30</v>
      </c>
      <c r="Q171" s="38">
        <f t="shared" si="28"/>
        <v>7364.558000000001</v>
      </c>
      <c r="R171" s="111">
        <f t="shared" si="29"/>
        <v>1185693.8380000002</v>
      </c>
    </row>
    <row r="172" spans="1:18" ht="15">
      <c r="A172" s="113">
        <v>162</v>
      </c>
      <c r="B172" s="120">
        <v>96</v>
      </c>
      <c r="C172" s="110">
        <v>400</v>
      </c>
      <c r="D172" s="41">
        <f t="shared" si="20"/>
        <v>38000</v>
      </c>
      <c r="E172" s="33">
        <v>33000</v>
      </c>
      <c r="F172" s="34">
        <v>5000</v>
      </c>
      <c r="G172" s="39">
        <f t="shared" si="21"/>
        <v>21700</v>
      </c>
      <c r="H172" s="33">
        <v>18200</v>
      </c>
      <c r="I172" s="33">
        <v>3500</v>
      </c>
      <c r="J172" s="35">
        <v>30</v>
      </c>
      <c r="K172" s="89">
        <f t="shared" si="22"/>
        <v>4750</v>
      </c>
      <c r="L172" s="36">
        <f t="shared" si="23"/>
        <v>651</v>
      </c>
      <c r="M172" s="36">
        <f t="shared" si="24"/>
        <v>5401</v>
      </c>
      <c r="N172" s="36">
        <f t="shared" si="25"/>
        <v>1825.538</v>
      </c>
      <c r="O172" s="36">
        <f t="shared" si="26"/>
        <v>108.02</v>
      </c>
      <c r="P172" s="37">
        <f t="shared" si="27"/>
        <v>30</v>
      </c>
      <c r="Q172" s="38">
        <f t="shared" si="28"/>
        <v>7364.558000000001</v>
      </c>
      <c r="R172" s="111">
        <f t="shared" si="29"/>
        <v>1193058.3960000002</v>
      </c>
    </row>
    <row r="173" spans="1:18" ht="15">
      <c r="A173" s="30">
        <v>163</v>
      </c>
      <c r="B173" s="120">
        <v>96</v>
      </c>
      <c r="C173" s="110">
        <v>400</v>
      </c>
      <c r="D173" s="41">
        <f t="shared" si="20"/>
        <v>38000</v>
      </c>
      <c r="E173" s="33">
        <v>33000</v>
      </c>
      <c r="F173" s="34">
        <v>5000</v>
      </c>
      <c r="G173" s="39">
        <f t="shared" si="21"/>
        <v>21700</v>
      </c>
      <c r="H173" s="33">
        <v>18200</v>
      </c>
      <c r="I173" s="33">
        <v>3500</v>
      </c>
      <c r="J173" s="35">
        <v>30</v>
      </c>
      <c r="K173" s="89">
        <f t="shared" si="22"/>
        <v>4750</v>
      </c>
      <c r="L173" s="36">
        <f t="shared" si="23"/>
        <v>651</v>
      </c>
      <c r="M173" s="36">
        <f t="shared" si="24"/>
        <v>5401</v>
      </c>
      <c r="N173" s="36">
        <f t="shared" si="25"/>
        <v>1825.538</v>
      </c>
      <c r="O173" s="36">
        <f t="shared" si="26"/>
        <v>108.02</v>
      </c>
      <c r="P173" s="37">
        <f t="shared" si="27"/>
        <v>30</v>
      </c>
      <c r="Q173" s="38">
        <f t="shared" si="28"/>
        <v>7364.558000000001</v>
      </c>
      <c r="R173" s="111">
        <f t="shared" si="29"/>
        <v>1200422.9540000001</v>
      </c>
    </row>
    <row r="174" spans="1:18" ht="15">
      <c r="A174" s="113">
        <v>164</v>
      </c>
      <c r="B174" s="120">
        <v>96</v>
      </c>
      <c r="C174" s="110">
        <v>400</v>
      </c>
      <c r="D174" s="41">
        <f t="shared" si="20"/>
        <v>38000</v>
      </c>
      <c r="E174" s="33">
        <v>33000</v>
      </c>
      <c r="F174" s="34">
        <v>5000</v>
      </c>
      <c r="G174" s="39">
        <f t="shared" si="21"/>
        <v>21700</v>
      </c>
      <c r="H174" s="33">
        <v>18200</v>
      </c>
      <c r="I174" s="33">
        <v>3500</v>
      </c>
      <c r="J174" s="35">
        <v>30</v>
      </c>
      <c r="K174" s="89">
        <f t="shared" si="22"/>
        <v>4750</v>
      </c>
      <c r="L174" s="36">
        <f t="shared" si="23"/>
        <v>651</v>
      </c>
      <c r="M174" s="36">
        <f t="shared" si="24"/>
        <v>5401</v>
      </c>
      <c r="N174" s="36">
        <f t="shared" si="25"/>
        <v>1825.538</v>
      </c>
      <c r="O174" s="36">
        <f t="shared" si="26"/>
        <v>108.02</v>
      </c>
      <c r="P174" s="37">
        <f t="shared" si="27"/>
        <v>30</v>
      </c>
      <c r="Q174" s="38">
        <f t="shared" si="28"/>
        <v>7364.558000000001</v>
      </c>
      <c r="R174" s="111">
        <f t="shared" si="29"/>
        <v>1207787.512</v>
      </c>
    </row>
    <row r="175" spans="1:18" ht="15">
      <c r="A175" s="113">
        <v>165</v>
      </c>
      <c r="B175" s="120">
        <v>96</v>
      </c>
      <c r="C175" s="110">
        <v>400</v>
      </c>
      <c r="D175" s="41">
        <f t="shared" si="20"/>
        <v>38000</v>
      </c>
      <c r="E175" s="33">
        <v>33000</v>
      </c>
      <c r="F175" s="34">
        <v>5000</v>
      </c>
      <c r="G175" s="39">
        <f t="shared" si="21"/>
        <v>21700</v>
      </c>
      <c r="H175" s="33">
        <v>18200</v>
      </c>
      <c r="I175" s="33">
        <v>3500</v>
      </c>
      <c r="J175" s="35">
        <v>30</v>
      </c>
      <c r="K175" s="89">
        <f t="shared" si="22"/>
        <v>4750</v>
      </c>
      <c r="L175" s="36">
        <f t="shared" si="23"/>
        <v>651</v>
      </c>
      <c r="M175" s="36">
        <f t="shared" si="24"/>
        <v>5401</v>
      </c>
      <c r="N175" s="36">
        <f t="shared" si="25"/>
        <v>1825.538</v>
      </c>
      <c r="O175" s="36">
        <f t="shared" si="26"/>
        <v>108.02</v>
      </c>
      <c r="P175" s="37">
        <f t="shared" si="27"/>
        <v>30</v>
      </c>
      <c r="Q175" s="38">
        <f t="shared" si="28"/>
        <v>7364.558000000001</v>
      </c>
      <c r="R175" s="111">
        <f t="shared" si="29"/>
        <v>1215152.07</v>
      </c>
    </row>
    <row r="176" spans="1:18" ht="15">
      <c r="A176" s="30">
        <v>166</v>
      </c>
      <c r="B176" s="120">
        <v>96</v>
      </c>
      <c r="C176" s="110">
        <v>400</v>
      </c>
      <c r="D176" s="41">
        <f t="shared" si="20"/>
        <v>38000</v>
      </c>
      <c r="E176" s="33">
        <v>33000</v>
      </c>
      <c r="F176" s="34">
        <v>5000</v>
      </c>
      <c r="G176" s="39">
        <f t="shared" si="21"/>
        <v>21700</v>
      </c>
      <c r="H176" s="33">
        <v>18200</v>
      </c>
      <c r="I176" s="33">
        <v>3500</v>
      </c>
      <c r="J176" s="35">
        <v>30</v>
      </c>
      <c r="K176" s="89">
        <f t="shared" si="22"/>
        <v>4750</v>
      </c>
      <c r="L176" s="36">
        <f t="shared" si="23"/>
        <v>651</v>
      </c>
      <c r="M176" s="36">
        <f t="shared" si="24"/>
        <v>5401</v>
      </c>
      <c r="N176" s="36">
        <f t="shared" si="25"/>
        <v>1825.538</v>
      </c>
      <c r="O176" s="36">
        <f t="shared" si="26"/>
        <v>108.02</v>
      </c>
      <c r="P176" s="37">
        <f t="shared" si="27"/>
        <v>30</v>
      </c>
      <c r="Q176" s="38">
        <f t="shared" si="28"/>
        <v>7364.558000000001</v>
      </c>
      <c r="R176" s="111">
        <f t="shared" si="29"/>
        <v>1222516.6280000003</v>
      </c>
    </row>
    <row r="177" spans="1:18" ht="15">
      <c r="A177" s="113">
        <v>167</v>
      </c>
      <c r="B177" s="120">
        <v>96</v>
      </c>
      <c r="C177" s="110">
        <v>400</v>
      </c>
      <c r="D177" s="41">
        <f t="shared" si="20"/>
        <v>38000</v>
      </c>
      <c r="E177" s="33">
        <v>33000</v>
      </c>
      <c r="F177" s="34">
        <v>5000</v>
      </c>
      <c r="G177" s="39">
        <f t="shared" si="21"/>
        <v>21700</v>
      </c>
      <c r="H177" s="33">
        <v>18200</v>
      </c>
      <c r="I177" s="33">
        <v>3500</v>
      </c>
      <c r="J177" s="35">
        <v>30</v>
      </c>
      <c r="K177" s="89">
        <f t="shared" si="22"/>
        <v>4750</v>
      </c>
      <c r="L177" s="36">
        <f t="shared" si="23"/>
        <v>651</v>
      </c>
      <c r="M177" s="36">
        <f t="shared" si="24"/>
        <v>5401</v>
      </c>
      <c r="N177" s="36">
        <f t="shared" si="25"/>
        <v>1825.538</v>
      </c>
      <c r="O177" s="36">
        <f t="shared" si="26"/>
        <v>108.02</v>
      </c>
      <c r="P177" s="37">
        <f t="shared" si="27"/>
        <v>30</v>
      </c>
      <c r="Q177" s="38">
        <f t="shared" si="28"/>
        <v>7364.558000000001</v>
      </c>
      <c r="R177" s="111">
        <f t="shared" si="29"/>
        <v>1229881.1860000002</v>
      </c>
    </row>
    <row r="178" spans="1:18" ht="15">
      <c r="A178" s="113">
        <v>168</v>
      </c>
      <c r="B178" s="120">
        <v>96</v>
      </c>
      <c r="C178" s="110">
        <v>400</v>
      </c>
      <c r="D178" s="41">
        <f t="shared" si="20"/>
        <v>38000</v>
      </c>
      <c r="E178" s="33">
        <v>33000</v>
      </c>
      <c r="F178" s="34">
        <v>5000</v>
      </c>
      <c r="G178" s="39">
        <f t="shared" si="21"/>
        <v>21700</v>
      </c>
      <c r="H178" s="33">
        <v>18200</v>
      </c>
      <c r="I178" s="33">
        <v>3500</v>
      </c>
      <c r="J178" s="35">
        <v>30</v>
      </c>
      <c r="K178" s="89">
        <f t="shared" si="22"/>
        <v>4750</v>
      </c>
      <c r="L178" s="36">
        <f t="shared" si="23"/>
        <v>651</v>
      </c>
      <c r="M178" s="36">
        <f t="shared" si="24"/>
        <v>5401</v>
      </c>
      <c r="N178" s="36">
        <f t="shared" si="25"/>
        <v>1825.538</v>
      </c>
      <c r="O178" s="36">
        <f t="shared" si="26"/>
        <v>108.02</v>
      </c>
      <c r="P178" s="37">
        <f t="shared" si="27"/>
        <v>30</v>
      </c>
      <c r="Q178" s="38">
        <f t="shared" si="28"/>
        <v>7364.558000000001</v>
      </c>
      <c r="R178" s="111">
        <f t="shared" si="29"/>
        <v>1237245.7440000002</v>
      </c>
    </row>
    <row r="179" spans="1:18" ht="15">
      <c r="A179" s="30">
        <v>169</v>
      </c>
      <c r="B179" s="120">
        <v>96</v>
      </c>
      <c r="C179" s="110">
        <v>400</v>
      </c>
      <c r="D179" s="41">
        <f t="shared" si="20"/>
        <v>38000</v>
      </c>
      <c r="E179" s="33">
        <v>33000</v>
      </c>
      <c r="F179" s="34">
        <v>5000</v>
      </c>
      <c r="G179" s="39">
        <f t="shared" si="21"/>
        <v>21700</v>
      </c>
      <c r="H179" s="33">
        <v>18200</v>
      </c>
      <c r="I179" s="33">
        <v>3500</v>
      </c>
      <c r="J179" s="35">
        <v>30</v>
      </c>
      <c r="K179" s="89">
        <f t="shared" si="22"/>
        <v>4750</v>
      </c>
      <c r="L179" s="36">
        <f t="shared" si="23"/>
        <v>651</v>
      </c>
      <c r="M179" s="36">
        <f t="shared" si="24"/>
        <v>5401</v>
      </c>
      <c r="N179" s="36">
        <f t="shared" si="25"/>
        <v>1825.538</v>
      </c>
      <c r="O179" s="36">
        <f t="shared" si="26"/>
        <v>108.02</v>
      </c>
      <c r="P179" s="37">
        <f t="shared" si="27"/>
        <v>30</v>
      </c>
      <c r="Q179" s="38">
        <f t="shared" si="28"/>
        <v>7364.558000000001</v>
      </c>
      <c r="R179" s="111">
        <f t="shared" si="29"/>
        <v>1244610.3020000001</v>
      </c>
    </row>
    <row r="180" spans="1:18" ht="15">
      <c r="A180" s="113">
        <v>170</v>
      </c>
      <c r="B180" s="120">
        <v>96</v>
      </c>
      <c r="C180" s="110">
        <v>400</v>
      </c>
      <c r="D180" s="41">
        <f t="shared" si="20"/>
        <v>38000</v>
      </c>
      <c r="E180" s="33">
        <v>33000</v>
      </c>
      <c r="F180" s="34">
        <v>5000</v>
      </c>
      <c r="G180" s="39">
        <f t="shared" si="21"/>
        <v>21700</v>
      </c>
      <c r="H180" s="33">
        <v>18200</v>
      </c>
      <c r="I180" s="33">
        <v>3500</v>
      </c>
      <c r="J180" s="35">
        <v>30</v>
      </c>
      <c r="K180" s="89">
        <f t="shared" si="22"/>
        <v>4750</v>
      </c>
      <c r="L180" s="36">
        <f t="shared" si="23"/>
        <v>651</v>
      </c>
      <c r="M180" s="36">
        <f t="shared" si="24"/>
        <v>5401</v>
      </c>
      <c r="N180" s="36">
        <f t="shared" si="25"/>
        <v>1825.538</v>
      </c>
      <c r="O180" s="36">
        <f t="shared" si="26"/>
        <v>108.02</v>
      </c>
      <c r="P180" s="37">
        <f t="shared" si="27"/>
        <v>30</v>
      </c>
      <c r="Q180" s="38">
        <f t="shared" si="28"/>
        <v>7364.558000000001</v>
      </c>
      <c r="R180" s="111">
        <f t="shared" si="29"/>
        <v>1251974.86</v>
      </c>
    </row>
    <row r="181" spans="1:18" ht="15">
      <c r="A181" s="113">
        <v>171</v>
      </c>
      <c r="B181" s="120">
        <v>96</v>
      </c>
      <c r="C181" s="110">
        <v>400</v>
      </c>
      <c r="D181" s="41">
        <f t="shared" si="20"/>
        <v>38000</v>
      </c>
      <c r="E181" s="33">
        <v>33000</v>
      </c>
      <c r="F181" s="34">
        <v>5000</v>
      </c>
      <c r="G181" s="39">
        <f t="shared" si="21"/>
        <v>21700</v>
      </c>
      <c r="H181" s="33">
        <v>18200</v>
      </c>
      <c r="I181" s="33">
        <v>3500</v>
      </c>
      <c r="J181" s="35">
        <v>30</v>
      </c>
      <c r="K181" s="89">
        <f t="shared" si="22"/>
        <v>4750</v>
      </c>
      <c r="L181" s="36">
        <f t="shared" si="23"/>
        <v>651</v>
      </c>
      <c r="M181" s="36">
        <f t="shared" si="24"/>
        <v>5401</v>
      </c>
      <c r="N181" s="36">
        <f t="shared" si="25"/>
        <v>1825.538</v>
      </c>
      <c r="O181" s="36">
        <f t="shared" si="26"/>
        <v>108.02</v>
      </c>
      <c r="P181" s="37">
        <f t="shared" si="27"/>
        <v>30</v>
      </c>
      <c r="Q181" s="38">
        <f t="shared" si="28"/>
        <v>7364.558000000001</v>
      </c>
      <c r="R181" s="111">
        <f t="shared" si="29"/>
        <v>1259339.418</v>
      </c>
    </row>
    <row r="182" spans="1:18" ht="15">
      <c r="A182" s="30">
        <v>172</v>
      </c>
      <c r="B182" s="120">
        <v>96</v>
      </c>
      <c r="C182" s="110">
        <v>400</v>
      </c>
      <c r="D182" s="41">
        <f t="shared" si="20"/>
        <v>38000</v>
      </c>
      <c r="E182" s="33">
        <v>33000</v>
      </c>
      <c r="F182" s="34">
        <v>5000</v>
      </c>
      <c r="G182" s="39">
        <f t="shared" si="21"/>
        <v>21700</v>
      </c>
      <c r="H182" s="33">
        <v>18200</v>
      </c>
      <c r="I182" s="33">
        <v>3500</v>
      </c>
      <c r="J182" s="35">
        <v>30</v>
      </c>
      <c r="K182" s="89">
        <f t="shared" si="22"/>
        <v>4750</v>
      </c>
      <c r="L182" s="36">
        <f t="shared" si="23"/>
        <v>651</v>
      </c>
      <c r="M182" s="36">
        <f t="shared" si="24"/>
        <v>5401</v>
      </c>
      <c r="N182" s="36">
        <f t="shared" si="25"/>
        <v>1825.538</v>
      </c>
      <c r="O182" s="36">
        <f t="shared" si="26"/>
        <v>108.02</v>
      </c>
      <c r="P182" s="37">
        <f t="shared" si="27"/>
        <v>30</v>
      </c>
      <c r="Q182" s="38">
        <f t="shared" si="28"/>
        <v>7364.558000000001</v>
      </c>
      <c r="R182" s="111">
        <f t="shared" si="29"/>
        <v>1266703.9760000003</v>
      </c>
    </row>
    <row r="183" spans="1:18" ht="15">
      <c r="A183" s="113">
        <v>173</v>
      </c>
      <c r="B183" s="120">
        <v>96</v>
      </c>
      <c r="C183" s="110">
        <v>400</v>
      </c>
      <c r="D183" s="41">
        <f t="shared" si="20"/>
        <v>38000</v>
      </c>
      <c r="E183" s="33">
        <v>33000</v>
      </c>
      <c r="F183" s="34">
        <v>5000</v>
      </c>
      <c r="G183" s="39">
        <f t="shared" si="21"/>
        <v>21700</v>
      </c>
      <c r="H183" s="33">
        <v>18200</v>
      </c>
      <c r="I183" s="33">
        <v>3500</v>
      </c>
      <c r="J183" s="35">
        <v>30</v>
      </c>
      <c r="K183" s="89">
        <f t="shared" si="22"/>
        <v>4750</v>
      </c>
      <c r="L183" s="36">
        <f t="shared" si="23"/>
        <v>651</v>
      </c>
      <c r="M183" s="36">
        <f t="shared" si="24"/>
        <v>5401</v>
      </c>
      <c r="N183" s="36">
        <f t="shared" si="25"/>
        <v>1825.538</v>
      </c>
      <c r="O183" s="36">
        <f t="shared" si="26"/>
        <v>108.02</v>
      </c>
      <c r="P183" s="37">
        <f t="shared" si="27"/>
        <v>30</v>
      </c>
      <c r="Q183" s="38">
        <f t="shared" si="28"/>
        <v>7364.558000000001</v>
      </c>
      <c r="R183" s="111">
        <f t="shared" si="29"/>
        <v>1274068.5340000002</v>
      </c>
    </row>
    <row r="184" spans="1:18" ht="15">
      <c r="A184" s="113">
        <v>174</v>
      </c>
      <c r="B184" s="120">
        <v>96</v>
      </c>
      <c r="C184" s="110">
        <v>400</v>
      </c>
      <c r="D184" s="41">
        <f t="shared" si="20"/>
        <v>38000</v>
      </c>
      <c r="E184" s="33">
        <v>33000</v>
      </c>
      <c r="F184" s="34">
        <v>5000</v>
      </c>
      <c r="G184" s="39">
        <f t="shared" si="21"/>
        <v>21700</v>
      </c>
      <c r="H184" s="33">
        <v>18200</v>
      </c>
      <c r="I184" s="33">
        <v>3500</v>
      </c>
      <c r="J184" s="35">
        <v>30</v>
      </c>
      <c r="K184" s="89">
        <f t="shared" si="22"/>
        <v>4750</v>
      </c>
      <c r="L184" s="36">
        <f t="shared" si="23"/>
        <v>651</v>
      </c>
      <c r="M184" s="36">
        <f t="shared" si="24"/>
        <v>5401</v>
      </c>
      <c r="N184" s="36">
        <f t="shared" si="25"/>
        <v>1825.538</v>
      </c>
      <c r="O184" s="36">
        <f t="shared" si="26"/>
        <v>108.02</v>
      </c>
      <c r="P184" s="37">
        <f t="shared" si="27"/>
        <v>30</v>
      </c>
      <c r="Q184" s="38">
        <f t="shared" si="28"/>
        <v>7364.558000000001</v>
      </c>
      <c r="R184" s="111">
        <f t="shared" si="29"/>
        <v>1281433.0920000002</v>
      </c>
    </row>
    <row r="185" spans="1:18" ht="15">
      <c r="A185" s="30">
        <v>175</v>
      </c>
      <c r="B185" s="120">
        <v>96</v>
      </c>
      <c r="C185" s="110">
        <v>400</v>
      </c>
      <c r="D185" s="41">
        <f t="shared" si="20"/>
        <v>38000</v>
      </c>
      <c r="E185" s="33">
        <v>33000</v>
      </c>
      <c r="F185" s="34">
        <v>5000</v>
      </c>
      <c r="G185" s="39">
        <f t="shared" si="21"/>
        <v>21700</v>
      </c>
      <c r="H185" s="33">
        <v>18200</v>
      </c>
      <c r="I185" s="33">
        <v>3500</v>
      </c>
      <c r="J185" s="35">
        <v>30</v>
      </c>
      <c r="K185" s="89">
        <f t="shared" si="22"/>
        <v>4750</v>
      </c>
      <c r="L185" s="36">
        <f t="shared" si="23"/>
        <v>651</v>
      </c>
      <c r="M185" s="36">
        <f t="shared" si="24"/>
        <v>5401</v>
      </c>
      <c r="N185" s="36">
        <f t="shared" si="25"/>
        <v>1825.538</v>
      </c>
      <c r="O185" s="36">
        <f t="shared" si="26"/>
        <v>108.02</v>
      </c>
      <c r="P185" s="37">
        <f t="shared" si="27"/>
        <v>30</v>
      </c>
      <c r="Q185" s="38">
        <f t="shared" si="28"/>
        <v>7364.558000000001</v>
      </c>
      <c r="R185" s="111">
        <f t="shared" si="29"/>
        <v>1288797.6500000001</v>
      </c>
    </row>
    <row r="186" spans="1:18" ht="15">
      <c r="A186" s="113">
        <v>176</v>
      </c>
      <c r="B186" s="120">
        <v>96</v>
      </c>
      <c r="C186" s="110">
        <v>400</v>
      </c>
      <c r="D186" s="41">
        <f t="shared" si="20"/>
        <v>38000</v>
      </c>
      <c r="E186" s="33">
        <v>33000</v>
      </c>
      <c r="F186" s="34">
        <v>5000</v>
      </c>
      <c r="G186" s="39">
        <f t="shared" si="21"/>
        <v>21700</v>
      </c>
      <c r="H186" s="33">
        <v>18200</v>
      </c>
      <c r="I186" s="33">
        <v>3500</v>
      </c>
      <c r="J186" s="35">
        <v>30</v>
      </c>
      <c r="K186" s="89">
        <f t="shared" si="22"/>
        <v>4750</v>
      </c>
      <c r="L186" s="36">
        <f t="shared" si="23"/>
        <v>651</v>
      </c>
      <c r="M186" s="36">
        <f t="shared" si="24"/>
        <v>5401</v>
      </c>
      <c r="N186" s="36">
        <f t="shared" si="25"/>
        <v>1825.538</v>
      </c>
      <c r="O186" s="36">
        <f t="shared" si="26"/>
        <v>108.02</v>
      </c>
      <c r="P186" s="37">
        <f t="shared" si="27"/>
        <v>30</v>
      </c>
      <c r="Q186" s="38">
        <f t="shared" si="28"/>
        <v>7364.558000000001</v>
      </c>
      <c r="R186" s="111">
        <f t="shared" si="29"/>
        <v>1296162.208</v>
      </c>
    </row>
    <row r="187" spans="1:18" ht="15">
      <c r="A187" s="113">
        <v>177</v>
      </c>
      <c r="B187" s="120">
        <v>96</v>
      </c>
      <c r="C187" s="110">
        <v>400</v>
      </c>
      <c r="D187" s="41">
        <f t="shared" si="20"/>
        <v>38000</v>
      </c>
      <c r="E187" s="33">
        <v>33000</v>
      </c>
      <c r="F187" s="34">
        <v>5000</v>
      </c>
      <c r="G187" s="39">
        <f t="shared" si="21"/>
        <v>21700</v>
      </c>
      <c r="H187" s="33">
        <v>18200</v>
      </c>
      <c r="I187" s="33">
        <v>3500</v>
      </c>
      <c r="J187" s="35">
        <v>30</v>
      </c>
      <c r="K187" s="89">
        <f t="shared" si="22"/>
        <v>4750</v>
      </c>
      <c r="L187" s="36">
        <f t="shared" si="23"/>
        <v>651</v>
      </c>
      <c r="M187" s="36">
        <f t="shared" si="24"/>
        <v>5401</v>
      </c>
      <c r="N187" s="36">
        <f t="shared" si="25"/>
        <v>1825.538</v>
      </c>
      <c r="O187" s="36">
        <f t="shared" si="26"/>
        <v>108.02</v>
      </c>
      <c r="P187" s="37">
        <f t="shared" si="27"/>
        <v>30</v>
      </c>
      <c r="Q187" s="38">
        <f t="shared" si="28"/>
        <v>7364.558000000001</v>
      </c>
      <c r="R187" s="111">
        <f t="shared" si="29"/>
        <v>1303526.766</v>
      </c>
    </row>
    <row r="188" spans="1:18" ht="15">
      <c r="A188" s="30">
        <v>178</v>
      </c>
      <c r="B188" s="120">
        <v>96</v>
      </c>
      <c r="C188" s="110">
        <v>400</v>
      </c>
      <c r="D188" s="41">
        <f t="shared" si="20"/>
        <v>38000</v>
      </c>
      <c r="E188" s="33">
        <v>33000</v>
      </c>
      <c r="F188" s="34">
        <v>5000</v>
      </c>
      <c r="G188" s="39">
        <f t="shared" si="21"/>
        <v>21700</v>
      </c>
      <c r="H188" s="33">
        <v>18200</v>
      </c>
      <c r="I188" s="33">
        <v>3500</v>
      </c>
      <c r="J188" s="35">
        <v>30</v>
      </c>
      <c r="K188" s="89">
        <f t="shared" si="22"/>
        <v>4750</v>
      </c>
      <c r="L188" s="36">
        <f t="shared" si="23"/>
        <v>651</v>
      </c>
      <c r="M188" s="36">
        <f t="shared" si="24"/>
        <v>5401</v>
      </c>
      <c r="N188" s="36">
        <f t="shared" si="25"/>
        <v>1825.538</v>
      </c>
      <c r="O188" s="36">
        <f t="shared" si="26"/>
        <v>108.02</v>
      </c>
      <c r="P188" s="37">
        <f t="shared" si="27"/>
        <v>30</v>
      </c>
      <c r="Q188" s="38">
        <f t="shared" si="28"/>
        <v>7364.558000000001</v>
      </c>
      <c r="R188" s="111">
        <f t="shared" si="29"/>
        <v>1310891.3240000003</v>
      </c>
    </row>
    <row r="189" spans="1:18" ht="15">
      <c r="A189" s="113">
        <v>179</v>
      </c>
      <c r="B189" s="120">
        <v>96</v>
      </c>
      <c r="C189" s="110">
        <v>400</v>
      </c>
      <c r="D189" s="41">
        <f t="shared" si="20"/>
        <v>38000</v>
      </c>
      <c r="E189" s="33">
        <v>33000</v>
      </c>
      <c r="F189" s="34">
        <v>5000</v>
      </c>
      <c r="G189" s="39">
        <f t="shared" si="21"/>
        <v>21700</v>
      </c>
      <c r="H189" s="33">
        <v>18200</v>
      </c>
      <c r="I189" s="33">
        <v>3500</v>
      </c>
      <c r="J189" s="35">
        <v>30</v>
      </c>
      <c r="K189" s="89">
        <f t="shared" si="22"/>
        <v>4750</v>
      </c>
      <c r="L189" s="36">
        <f t="shared" si="23"/>
        <v>651</v>
      </c>
      <c r="M189" s="36">
        <f t="shared" si="24"/>
        <v>5401</v>
      </c>
      <c r="N189" s="36">
        <f t="shared" si="25"/>
        <v>1825.538</v>
      </c>
      <c r="O189" s="36">
        <f t="shared" si="26"/>
        <v>108.02</v>
      </c>
      <c r="P189" s="37">
        <f t="shared" si="27"/>
        <v>30</v>
      </c>
      <c r="Q189" s="38">
        <f t="shared" si="28"/>
        <v>7364.558000000001</v>
      </c>
      <c r="R189" s="111">
        <f t="shared" si="29"/>
        <v>1318255.8820000002</v>
      </c>
    </row>
    <row r="190" spans="1:18" ht="15">
      <c r="A190" s="113">
        <v>180</v>
      </c>
      <c r="B190" s="120">
        <v>96</v>
      </c>
      <c r="C190" s="110">
        <v>400</v>
      </c>
      <c r="D190" s="41">
        <f t="shared" si="20"/>
        <v>38000</v>
      </c>
      <c r="E190" s="33">
        <v>33000</v>
      </c>
      <c r="F190" s="34">
        <v>5000</v>
      </c>
      <c r="G190" s="39">
        <f t="shared" si="21"/>
        <v>21700</v>
      </c>
      <c r="H190" s="33">
        <v>18200</v>
      </c>
      <c r="I190" s="33">
        <v>3500</v>
      </c>
      <c r="J190" s="35">
        <v>30</v>
      </c>
      <c r="K190" s="89">
        <f t="shared" si="22"/>
        <v>4750</v>
      </c>
      <c r="L190" s="36">
        <f t="shared" si="23"/>
        <v>651</v>
      </c>
      <c r="M190" s="36">
        <f t="shared" si="24"/>
        <v>5401</v>
      </c>
      <c r="N190" s="36">
        <f t="shared" si="25"/>
        <v>1825.538</v>
      </c>
      <c r="O190" s="36">
        <f t="shared" si="26"/>
        <v>108.02</v>
      </c>
      <c r="P190" s="37">
        <f t="shared" si="27"/>
        <v>30</v>
      </c>
      <c r="Q190" s="38">
        <f t="shared" si="28"/>
        <v>7364.558000000001</v>
      </c>
      <c r="R190" s="111">
        <f t="shared" si="29"/>
        <v>1325620.4400000002</v>
      </c>
    </row>
    <row r="191" spans="1:18" ht="15">
      <c r="A191" s="30">
        <v>181</v>
      </c>
      <c r="B191" s="120">
        <v>96</v>
      </c>
      <c r="C191" s="110">
        <v>400</v>
      </c>
      <c r="D191" s="41">
        <f t="shared" si="20"/>
        <v>38000</v>
      </c>
      <c r="E191" s="33">
        <v>33000</v>
      </c>
      <c r="F191" s="34">
        <v>5000</v>
      </c>
      <c r="G191" s="39">
        <f t="shared" si="21"/>
        <v>21700</v>
      </c>
      <c r="H191" s="33">
        <v>18200</v>
      </c>
      <c r="I191" s="33">
        <v>3500</v>
      </c>
      <c r="J191" s="35">
        <v>30</v>
      </c>
      <c r="K191" s="89">
        <f t="shared" si="22"/>
        <v>4750</v>
      </c>
      <c r="L191" s="36">
        <f t="shared" si="23"/>
        <v>651</v>
      </c>
      <c r="M191" s="36">
        <f t="shared" si="24"/>
        <v>5401</v>
      </c>
      <c r="N191" s="36">
        <f t="shared" si="25"/>
        <v>1825.538</v>
      </c>
      <c r="O191" s="36">
        <f t="shared" si="26"/>
        <v>108.02</v>
      </c>
      <c r="P191" s="37">
        <f t="shared" si="27"/>
        <v>30</v>
      </c>
      <c r="Q191" s="38">
        <f t="shared" si="28"/>
        <v>7364.558000000001</v>
      </c>
      <c r="R191" s="111">
        <f t="shared" si="29"/>
        <v>1332984.9980000001</v>
      </c>
    </row>
    <row r="192" spans="1:18" ht="15">
      <c r="A192" s="113">
        <v>182</v>
      </c>
      <c r="B192" s="120">
        <v>96</v>
      </c>
      <c r="C192" s="110">
        <v>400</v>
      </c>
      <c r="D192" s="41">
        <f t="shared" si="20"/>
        <v>38000</v>
      </c>
      <c r="E192" s="33">
        <v>33000</v>
      </c>
      <c r="F192" s="34">
        <v>5000</v>
      </c>
      <c r="G192" s="39">
        <f t="shared" si="21"/>
        <v>21700</v>
      </c>
      <c r="H192" s="33">
        <v>18200</v>
      </c>
      <c r="I192" s="33">
        <v>3500</v>
      </c>
      <c r="J192" s="35">
        <v>30</v>
      </c>
      <c r="K192" s="89">
        <f t="shared" si="22"/>
        <v>4750</v>
      </c>
      <c r="L192" s="36">
        <f t="shared" si="23"/>
        <v>651</v>
      </c>
      <c r="M192" s="36">
        <f t="shared" si="24"/>
        <v>5401</v>
      </c>
      <c r="N192" s="36">
        <f t="shared" si="25"/>
        <v>1825.538</v>
      </c>
      <c r="O192" s="36">
        <f t="shared" si="26"/>
        <v>108.02</v>
      </c>
      <c r="P192" s="37">
        <f t="shared" si="27"/>
        <v>30</v>
      </c>
      <c r="Q192" s="38">
        <f t="shared" si="28"/>
        <v>7364.558000000001</v>
      </c>
      <c r="R192" s="111">
        <f t="shared" si="29"/>
        <v>1340349.556</v>
      </c>
    </row>
    <row r="193" spans="1:18" ht="15">
      <c r="A193" s="113">
        <v>183</v>
      </c>
      <c r="B193" s="120">
        <v>96</v>
      </c>
      <c r="C193" s="110">
        <v>400</v>
      </c>
      <c r="D193" s="41">
        <f t="shared" si="20"/>
        <v>38000</v>
      </c>
      <c r="E193" s="33">
        <v>33000</v>
      </c>
      <c r="F193" s="34">
        <v>5000</v>
      </c>
      <c r="G193" s="39">
        <f t="shared" si="21"/>
        <v>21700</v>
      </c>
      <c r="H193" s="33">
        <v>18200</v>
      </c>
      <c r="I193" s="33">
        <v>3500</v>
      </c>
      <c r="J193" s="35">
        <v>30</v>
      </c>
      <c r="K193" s="89">
        <f t="shared" si="22"/>
        <v>4750</v>
      </c>
      <c r="L193" s="36">
        <f t="shared" si="23"/>
        <v>651</v>
      </c>
      <c r="M193" s="36">
        <f t="shared" si="24"/>
        <v>5401</v>
      </c>
      <c r="N193" s="36">
        <f t="shared" si="25"/>
        <v>1825.538</v>
      </c>
      <c r="O193" s="36">
        <f t="shared" si="26"/>
        <v>108.02</v>
      </c>
      <c r="P193" s="37">
        <f t="shared" si="27"/>
        <v>30</v>
      </c>
      <c r="Q193" s="38">
        <f t="shared" si="28"/>
        <v>7364.558000000001</v>
      </c>
      <c r="R193" s="111">
        <f t="shared" si="29"/>
        <v>1347714.114</v>
      </c>
    </row>
    <row r="194" spans="1:18" ht="15">
      <c r="A194" s="30">
        <v>184</v>
      </c>
      <c r="B194" s="120">
        <v>96</v>
      </c>
      <c r="C194" s="110">
        <v>400</v>
      </c>
      <c r="D194" s="41">
        <f t="shared" si="20"/>
        <v>38000</v>
      </c>
      <c r="E194" s="33">
        <v>33000</v>
      </c>
      <c r="F194" s="34">
        <v>5000</v>
      </c>
      <c r="G194" s="39">
        <f t="shared" si="21"/>
        <v>21700</v>
      </c>
      <c r="H194" s="33">
        <v>18200</v>
      </c>
      <c r="I194" s="33">
        <v>3500</v>
      </c>
      <c r="J194" s="35">
        <v>30</v>
      </c>
      <c r="K194" s="89">
        <f t="shared" si="22"/>
        <v>4750</v>
      </c>
      <c r="L194" s="36">
        <f t="shared" si="23"/>
        <v>651</v>
      </c>
      <c r="M194" s="36">
        <f t="shared" si="24"/>
        <v>5401</v>
      </c>
      <c r="N194" s="36">
        <f t="shared" si="25"/>
        <v>1825.538</v>
      </c>
      <c r="O194" s="36">
        <f t="shared" si="26"/>
        <v>108.02</v>
      </c>
      <c r="P194" s="37">
        <f t="shared" si="27"/>
        <v>30</v>
      </c>
      <c r="Q194" s="38">
        <f t="shared" si="28"/>
        <v>7364.558000000001</v>
      </c>
      <c r="R194" s="111">
        <f t="shared" si="29"/>
        <v>1355078.6720000003</v>
      </c>
    </row>
    <row r="195" spans="1:18" ht="15">
      <c r="A195" s="113">
        <v>185</v>
      </c>
      <c r="B195" s="120">
        <v>96</v>
      </c>
      <c r="C195" s="110">
        <v>400</v>
      </c>
      <c r="D195" s="41">
        <f t="shared" si="20"/>
        <v>38000</v>
      </c>
      <c r="E195" s="33">
        <v>33000</v>
      </c>
      <c r="F195" s="34">
        <v>5000</v>
      </c>
      <c r="G195" s="39">
        <f t="shared" si="21"/>
        <v>21700</v>
      </c>
      <c r="H195" s="33">
        <v>18200</v>
      </c>
      <c r="I195" s="33">
        <v>3500</v>
      </c>
      <c r="J195" s="35">
        <v>30</v>
      </c>
      <c r="K195" s="89">
        <f t="shared" si="22"/>
        <v>4750</v>
      </c>
      <c r="L195" s="36">
        <f t="shared" si="23"/>
        <v>651</v>
      </c>
      <c r="M195" s="36">
        <f t="shared" si="24"/>
        <v>5401</v>
      </c>
      <c r="N195" s="36">
        <f t="shared" si="25"/>
        <v>1825.538</v>
      </c>
      <c r="O195" s="36">
        <f t="shared" si="26"/>
        <v>108.02</v>
      </c>
      <c r="P195" s="37">
        <f t="shared" si="27"/>
        <v>30</v>
      </c>
      <c r="Q195" s="38">
        <f t="shared" si="28"/>
        <v>7364.558000000001</v>
      </c>
      <c r="R195" s="111">
        <f t="shared" si="29"/>
        <v>1362443.2300000002</v>
      </c>
    </row>
    <row r="196" spans="1:18" ht="15">
      <c r="A196" s="113">
        <v>186</v>
      </c>
      <c r="B196" s="120">
        <v>96</v>
      </c>
      <c r="C196" s="110">
        <v>400</v>
      </c>
      <c r="D196" s="41">
        <f t="shared" si="20"/>
        <v>38000</v>
      </c>
      <c r="E196" s="33">
        <v>33000</v>
      </c>
      <c r="F196" s="34">
        <v>5000</v>
      </c>
      <c r="G196" s="39">
        <f t="shared" si="21"/>
        <v>21700</v>
      </c>
      <c r="H196" s="33">
        <v>18200</v>
      </c>
      <c r="I196" s="33">
        <v>3500</v>
      </c>
      <c r="J196" s="35">
        <v>30</v>
      </c>
      <c r="K196" s="89">
        <f t="shared" si="22"/>
        <v>4750</v>
      </c>
      <c r="L196" s="36">
        <f t="shared" si="23"/>
        <v>651</v>
      </c>
      <c r="M196" s="36">
        <f t="shared" si="24"/>
        <v>5401</v>
      </c>
      <c r="N196" s="36">
        <f t="shared" si="25"/>
        <v>1825.538</v>
      </c>
      <c r="O196" s="36">
        <f t="shared" si="26"/>
        <v>108.02</v>
      </c>
      <c r="P196" s="37">
        <f t="shared" si="27"/>
        <v>30</v>
      </c>
      <c r="Q196" s="38">
        <f t="shared" si="28"/>
        <v>7364.558000000001</v>
      </c>
      <c r="R196" s="111">
        <f t="shared" si="29"/>
        <v>1369807.7880000002</v>
      </c>
    </row>
    <row r="197" spans="1:18" ht="15">
      <c r="A197" s="30">
        <v>187</v>
      </c>
      <c r="B197" s="120">
        <v>96</v>
      </c>
      <c r="C197" s="110">
        <v>400</v>
      </c>
      <c r="D197" s="41">
        <f t="shared" si="20"/>
        <v>38000</v>
      </c>
      <c r="E197" s="33">
        <v>33000</v>
      </c>
      <c r="F197" s="34">
        <v>5000</v>
      </c>
      <c r="G197" s="39">
        <f t="shared" si="21"/>
        <v>21700</v>
      </c>
      <c r="H197" s="33">
        <v>18200</v>
      </c>
      <c r="I197" s="33">
        <v>3500</v>
      </c>
      <c r="J197" s="35">
        <v>30</v>
      </c>
      <c r="K197" s="89">
        <f t="shared" si="22"/>
        <v>4750</v>
      </c>
      <c r="L197" s="36">
        <f t="shared" si="23"/>
        <v>651</v>
      </c>
      <c r="M197" s="36">
        <f t="shared" si="24"/>
        <v>5401</v>
      </c>
      <c r="N197" s="36">
        <f t="shared" si="25"/>
        <v>1825.538</v>
      </c>
      <c r="O197" s="36">
        <f t="shared" si="26"/>
        <v>108.02</v>
      </c>
      <c r="P197" s="37">
        <f t="shared" si="27"/>
        <v>30</v>
      </c>
      <c r="Q197" s="38">
        <f t="shared" si="28"/>
        <v>7364.558000000001</v>
      </c>
      <c r="R197" s="111">
        <f t="shared" si="29"/>
        <v>1377172.3460000001</v>
      </c>
    </row>
    <row r="198" spans="1:18" ht="15">
      <c r="A198" s="113">
        <v>188</v>
      </c>
      <c r="B198" s="120">
        <v>96</v>
      </c>
      <c r="C198" s="110">
        <v>400</v>
      </c>
      <c r="D198" s="41">
        <f t="shared" si="20"/>
        <v>38000</v>
      </c>
      <c r="E198" s="33">
        <v>33000</v>
      </c>
      <c r="F198" s="34">
        <v>5000</v>
      </c>
      <c r="G198" s="39">
        <f t="shared" si="21"/>
        <v>21700</v>
      </c>
      <c r="H198" s="33">
        <v>18200</v>
      </c>
      <c r="I198" s="33">
        <v>3500</v>
      </c>
      <c r="J198" s="35">
        <v>30</v>
      </c>
      <c r="K198" s="89">
        <f t="shared" si="22"/>
        <v>4750</v>
      </c>
      <c r="L198" s="36">
        <f t="shared" si="23"/>
        <v>651</v>
      </c>
      <c r="M198" s="36">
        <f t="shared" si="24"/>
        <v>5401</v>
      </c>
      <c r="N198" s="36">
        <f t="shared" si="25"/>
        <v>1825.538</v>
      </c>
      <c r="O198" s="36">
        <f t="shared" si="26"/>
        <v>108.02</v>
      </c>
      <c r="P198" s="37">
        <f t="shared" si="27"/>
        <v>30</v>
      </c>
      <c r="Q198" s="38">
        <f t="shared" si="28"/>
        <v>7364.558000000001</v>
      </c>
      <c r="R198" s="111">
        <f t="shared" si="29"/>
        <v>1384536.904</v>
      </c>
    </row>
    <row r="199" spans="1:18" ht="15">
      <c r="A199" s="113">
        <v>189</v>
      </c>
      <c r="B199" s="120">
        <v>96</v>
      </c>
      <c r="C199" s="110">
        <v>400</v>
      </c>
      <c r="D199" s="41">
        <f t="shared" si="20"/>
        <v>38000</v>
      </c>
      <c r="E199" s="33">
        <v>33000</v>
      </c>
      <c r="F199" s="34">
        <v>5000</v>
      </c>
      <c r="G199" s="39">
        <f t="shared" si="21"/>
        <v>21700</v>
      </c>
      <c r="H199" s="33">
        <v>18200</v>
      </c>
      <c r="I199" s="33">
        <v>3500</v>
      </c>
      <c r="J199" s="35">
        <v>30</v>
      </c>
      <c r="K199" s="89">
        <f t="shared" si="22"/>
        <v>4750</v>
      </c>
      <c r="L199" s="36">
        <f t="shared" si="23"/>
        <v>651</v>
      </c>
      <c r="M199" s="36">
        <f t="shared" si="24"/>
        <v>5401</v>
      </c>
      <c r="N199" s="36">
        <f t="shared" si="25"/>
        <v>1825.538</v>
      </c>
      <c r="O199" s="36">
        <f t="shared" si="26"/>
        <v>108.02</v>
      </c>
      <c r="P199" s="37">
        <f t="shared" si="27"/>
        <v>30</v>
      </c>
      <c r="Q199" s="38">
        <f t="shared" si="28"/>
        <v>7364.558000000001</v>
      </c>
      <c r="R199" s="111">
        <f t="shared" si="29"/>
        <v>1391901.462</v>
      </c>
    </row>
    <row r="200" spans="1:18" ht="15">
      <c r="A200" s="30">
        <v>190</v>
      </c>
      <c r="B200" s="120">
        <v>96</v>
      </c>
      <c r="C200" s="110">
        <v>400</v>
      </c>
      <c r="D200" s="41">
        <f t="shared" si="20"/>
        <v>38000</v>
      </c>
      <c r="E200" s="33">
        <v>33000</v>
      </c>
      <c r="F200" s="34">
        <v>5000</v>
      </c>
      <c r="G200" s="39">
        <f t="shared" si="21"/>
        <v>21700</v>
      </c>
      <c r="H200" s="33">
        <v>18200</v>
      </c>
      <c r="I200" s="33">
        <v>3500</v>
      </c>
      <c r="J200" s="35">
        <v>30</v>
      </c>
      <c r="K200" s="89">
        <f t="shared" si="22"/>
        <v>4750</v>
      </c>
      <c r="L200" s="36">
        <f t="shared" si="23"/>
        <v>651</v>
      </c>
      <c r="M200" s="36">
        <f t="shared" si="24"/>
        <v>5401</v>
      </c>
      <c r="N200" s="36">
        <f t="shared" si="25"/>
        <v>1825.538</v>
      </c>
      <c r="O200" s="36">
        <f t="shared" si="26"/>
        <v>108.02</v>
      </c>
      <c r="P200" s="37">
        <f t="shared" si="27"/>
        <v>30</v>
      </c>
      <c r="Q200" s="38">
        <f t="shared" si="28"/>
        <v>7364.558000000001</v>
      </c>
      <c r="R200" s="111">
        <f t="shared" si="29"/>
        <v>1399266.0200000003</v>
      </c>
    </row>
    <row r="201" spans="1:18" ht="15">
      <c r="A201" s="113">
        <v>191</v>
      </c>
      <c r="B201" s="120">
        <v>96</v>
      </c>
      <c r="C201" s="110">
        <v>400</v>
      </c>
      <c r="D201" s="41">
        <f t="shared" si="20"/>
        <v>38000</v>
      </c>
      <c r="E201" s="33">
        <v>33000</v>
      </c>
      <c r="F201" s="34">
        <v>5000</v>
      </c>
      <c r="G201" s="39">
        <f t="shared" si="21"/>
        <v>21700</v>
      </c>
      <c r="H201" s="33">
        <v>18200</v>
      </c>
      <c r="I201" s="33">
        <v>3500</v>
      </c>
      <c r="J201" s="35">
        <v>30</v>
      </c>
      <c r="K201" s="89">
        <f t="shared" si="22"/>
        <v>4750</v>
      </c>
      <c r="L201" s="36">
        <f t="shared" si="23"/>
        <v>651</v>
      </c>
      <c r="M201" s="36">
        <f t="shared" si="24"/>
        <v>5401</v>
      </c>
      <c r="N201" s="36">
        <f t="shared" si="25"/>
        <v>1825.538</v>
      </c>
      <c r="O201" s="36">
        <f t="shared" si="26"/>
        <v>108.02</v>
      </c>
      <c r="P201" s="37">
        <f t="shared" si="27"/>
        <v>30</v>
      </c>
      <c r="Q201" s="38">
        <f t="shared" si="28"/>
        <v>7364.558000000001</v>
      </c>
      <c r="R201" s="111">
        <f t="shared" si="29"/>
        <v>1406630.5780000002</v>
      </c>
    </row>
    <row r="202" spans="1:18" ht="15">
      <c r="A202" s="113">
        <v>192</v>
      </c>
      <c r="B202" s="120">
        <v>96</v>
      </c>
      <c r="C202" s="110">
        <v>400</v>
      </c>
      <c r="D202" s="41">
        <f t="shared" si="20"/>
        <v>38000</v>
      </c>
      <c r="E202" s="33">
        <v>33000</v>
      </c>
      <c r="F202" s="34">
        <v>5000</v>
      </c>
      <c r="G202" s="39">
        <f t="shared" si="21"/>
        <v>21700</v>
      </c>
      <c r="H202" s="33">
        <v>18200</v>
      </c>
      <c r="I202" s="33">
        <v>3500</v>
      </c>
      <c r="J202" s="35">
        <v>30</v>
      </c>
      <c r="K202" s="89">
        <f t="shared" si="22"/>
        <v>4750</v>
      </c>
      <c r="L202" s="36">
        <f t="shared" si="23"/>
        <v>651</v>
      </c>
      <c r="M202" s="36">
        <f t="shared" si="24"/>
        <v>5401</v>
      </c>
      <c r="N202" s="36">
        <f t="shared" si="25"/>
        <v>1825.538</v>
      </c>
      <c r="O202" s="36">
        <f t="shared" si="26"/>
        <v>108.02</v>
      </c>
      <c r="P202" s="37">
        <f t="shared" si="27"/>
        <v>30</v>
      </c>
      <c r="Q202" s="38">
        <f t="shared" si="28"/>
        <v>7364.558000000001</v>
      </c>
      <c r="R202" s="111">
        <f t="shared" si="29"/>
        <v>1413995.1360000002</v>
      </c>
    </row>
    <row r="203" spans="1:18" ht="15">
      <c r="A203" s="30">
        <v>193</v>
      </c>
      <c r="B203" s="120">
        <v>96</v>
      </c>
      <c r="C203" s="110">
        <v>400</v>
      </c>
      <c r="D203" s="41">
        <f t="shared" si="20"/>
        <v>38000</v>
      </c>
      <c r="E203" s="33">
        <v>33000</v>
      </c>
      <c r="F203" s="34">
        <v>5000</v>
      </c>
      <c r="G203" s="39">
        <f t="shared" si="21"/>
        <v>21700</v>
      </c>
      <c r="H203" s="33">
        <v>18200</v>
      </c>
      <c r="I203" s="33">
        <v>3500</v>
      </c>
      <c r="J203" s="35">
        <v>30</v>
      </c>
      <c r="K203" s="89">
        <f t="shared" si="22"/>
        <v>4750</v>
      </c>
      <c r="L203" s="36">
        <f t="shared" si="23"/>
        <v>651</v>
      </c>
      <c r="M203" s="36">
        <f t="shared" si="24"/>
        <v>5401</v>
      </c>
      <c r="N203" s="36">
        <f t="shared" si="25"/>
        <v>1825.538</v>
      </c>
      <c r="O203" s="36">
        <f t="shared" si="26"/>
        <v>108.02</v>
      </c>
      <c r="P203" s="37">
        <f t="shared" si="27"/>
        <v>30</v>
      </c>
      <c r="Q203" s="38">
        <f t="shared" si="28"/>
        <v>7364.558000000001</v>
      </c>
      <c r="R203" s="111">
        <f t="shared" si="29"/>
        <v>1421359.6940000001</v>
      </c>
    </row>
    <row r="204" spans="1:18" ht="15">
      <c r="A204" s="113">
        <v>194</v>
      </c>
      <c r="B204" s="120">
        <v>96</v>
      </c>
      <c r="C204" s="110">
        <v>400</v>
      </c>
      <c r="D204" s="41">
        <f aca="true" t="shared" si="30" ref="D204:D250">E204+F204</f>
        <v>38000</v>
      </c>
      <c r="E204" s="33">
        <v>33000</v>
      </c>
      <c r="F204" s="34">
        <v>5000</v>
      </c>
      <c r="G204" s="39">
        <f aca="true" t="shared" si="31" ref="G204:G250">H204+I204</f>
        <v>21700</v>
      </c>
      <c r="H204" s="33">
        <v>18200</v>
      </c>
      <c r="I204" s="33">
        <v>3500</v>
      </c>
      <c r="J204" s="35">
        <v>30</v>
      </c>
      <c r="K204" s="89">
        <f aca="true" t="shared" si="32" ref="K204:K250">D204*12/B204</f>
        <v>4750</v>
      </c>
      <c r="L204" s="36">
        <f aca="true" t="shared" si="33" ref="L204:L250">G204*12/C204</f>
        <v>651</v>
      </c>
      <c r="M204" s="36">
        <f aca="true" t="shared" si="34" ref="M204:M250">K204+L204</f>
        <v>5401</v>
      </c>
      <c r="N204" s="36">
        <f aca="true" t="shared" si="35" ref="N204:N250">M204*0.338</f>
        <v>1825.538</v>
      </c>
      <c r="O204" s="36">
        <f aca="true" t="shared" si="36" ref="O204:O250">M204*0.02</f>
        <v>108.02</v>
      </c>
      <c r="P204" s="37">
        <f aca="true" t="shared" si="37" ref="P204:P250">J204</f>
        <v>30</v>
      </c>
      <c r="Q204" s="38">
        <f aca="true" t="shared" si="38" ref="Q204:Q250">M204+N204+O204+P204</f>
        <v>7364.558000000001</v>
      </c>
      <c r="R204" s="111">
        <f aca="true" t="shared" si="39" ref="R204:R250">Q204*A204</f>
        <v>1428724.252</v>
      </c>
    </row>
    <row r="205" spans="1:18" ht="15">
      <c r="A205" s="113">
        <v>195</v>
      </c>
      <c r="B205" s="120">
        <v>96</v>
      </c>
      <c r="C205" s="110">
        <v>400</v>
      </c>
      <c r="D205" s="41">
        <f t="shared" si="30"/>
        <v>38000</v>
      </c>
      <c r="E205" s="33">
        <v>33000</v>
      </c>
      <c r="F205" s="34">
        <v>5000</v>
      </c>
      <c r="G205" s="39">
        <f t="shared" si="31"/>
        <v>21700</v>
      </c>
      <c r="H205" s="33">
        <v>18200</v>
      </c>
      <c r="I205" s="33">
        <v>3500</v>
      </c>
      <c r="J205" s="35">
        <v>30</v>
      </c>
      <c r="K205" s="89">
        <f t="shared" si="32"/>
        <v>4750</v>
      </c>
      <c r="L205" s="36">
        <f t="shared" si="33"/>
        <v>651</v>
      </c>
      <c r="M205" s="36">
        <f t="shared" si="34"/>
        <v>5401</v>
      </c>
      <c r="N205" s="36">
        <f t="shared" si="35"/>
        <v>1825.538</v>
      </c>
      <c r="O205" s="36">
        <f t="shared" si="36"/>
        <v>108.02</v>
      </c>
      <c r="P205" s="37">
        <f t="shared" si="37"/>
        <v>30</v>
      </c>
      <c r="Q205" s="38">
        <f t="shared" si="38"/>
        <v>7364.558000000001</v>
      </c>
      <c r="R205" s="111">
        <f t="shared" si="39"/>
        <v>1436088.8100000003</v>
      </c>
    </row>
    <row r="206" spans="1:18" ht="15">
      <c r="A206" s="30">
        <v>196</v>
      </c>
      <c r="B206" s="120">
        <v>96</v>
      </c>
      <c r="C206" s="110">
        <v>400</v>
      </c>
      <c r="D206" s="41">
        <f t="shared" si="30"/>
        <v>38000</v>
      </c>
      <c r="E206" s="33">
        <v>33000</v>
      </c>
      <c r="F206" s="34">
        <v>5000</v>
      </c>
      <c r="G206" s="39">
        <f t="shared" si="31"/>
        <v>21700</v>
      </c>
      <c r="H206" s="33">
        <v>18200</v>
      </c>
      <c r="I206" s="33">
        <v>3500</v>
      </c>
      <c r="J206" s="35">
        <v>30</v>
      </c>
      <c r="K206" s="89">
        <f t="shared" si="32"/>
        <v>4750</v>
      </c>
      <c r="L206" s="36">
        <f t="shared" si="33"/>
        <v>651</v>
      </c>
      <c r="M206" s="36">
        <f t="shared" si="34"/>
        <v>5401</v>
      </c>
      <c r="N206" s="36">
        <f t="shared" si="35"/>
        <v>1825.538</v>
      </c>
      <c r="O206" s="36">
        <f t="shared" si="36"/>
        <v>108.02</v>
      </c>
      <c r="P206" s="37">
        <f t="shared" si="37"/>
        <v>30</v>
      </c>
      <c r="Q206" s="38">
        <f t="shared" si="38"/>
        <v>7364.558000000001</v>
      </c>
      <c r="R206" s="111">
        <f t="shared" si="39"/>
        <v>1443453.3680000002</v>
      </c>
    </row>
    <row r="207" spans="1:18" ht="15">
      <c r="A207" s="113">
        <v>197</v>
      </c>
      <c r="B207" s="120">
        <v>96</v>
      </c>
      <c r="C207" s="110">
        <v>400</v>
      </c>
      <c r="D207" s="41">
        <f t="shared" si="30"/>
        <v>38000</v>
      </c>
      <c r="E207" s="33">
        <v>33000</v>
      </c>
      <c r="F207" s="34">
        <v>5000</v>
      </c>
      <c r="G207" s="39">
        <f t="shared" si="31"/>
        <v>21700</v>
      </c>
      <c r="H207" s="33">
        <v>18200</v>
      </c>
      <c r="I207" s="33">
        <v>3500</v>
      </c>
      <c r="J207" s="35">
        <v>30</v>
      </c>
      <c r="K207" s="89">
        <f t="shared" si="32"/>
        <v>4750</v>
      </c>
      <c r="L207" s="36">
        <f t="shared" si="33"/>
        <v>651</v>
      </c>
      <c r="M207" s="36">
        <f t="shared" si="34"/>
        <v>5401</v>
      </c>
      <c r="N207" s="36">
        <f t="shared" si="35"/>
        <v>1825.538</v>
      </c>
      <c r="O207" s="36">
        <f t="shared" si="36"/>
        <v>108.02</v>
      </c>
      <c r="P207" s="37">
        <f t="shared" si="37"/>
        <v>30</v>
      </c>
      <c r="Q207" s="38">
        <f t="shared" si="38"/>
        <v>7364.558000000001</v>
      </c>
      <c r="R207" s="111">
        <f t="shared" si="39"/>
        <v>1450817.9260000002</v>
      </c>
    </row>
    <row r="208" spans="1:18" ht="15">
      <c r="A208" s="113">
        <v>198</v>
      </c>
      <c r="B208" s="120">
        <v>96</v>
      </c>
      <c r="C208" s="110">
        <v>400</v>
      </c>
      <c r="D208" s="41">
        <f t="shared" si="30"/>
        <v>38000</v>
      </c>
      <c r="E208" s="33">
        <v>33000</v>
      </c>
      <c r="F208" s="34">
        <v>5000</v>
      </c>
      <c r="G208" s="39">
        <f t="shared" si="31"/>
        <v>21700</v>
      </c>
      <c r="H208" s="33">
        <v>18200</v>
      </c>
      <c r="I208" s="33">
        <v>3500</v>
      </c>
      <c r="J208" s="35">
        <v>30</v>
      </c>
      <c r="K208" s="89">
        <f t="shared" si="32"/>
        <v>4750</v>
      </c>
      <c r="L208" s="36">
        <f t="shared" si="33"/>
        <v>651</v>
      </c>
      <c r="M208" s="36">
        <f t="shared" si="34"/>
        <v>5401</v>
      </c>
      <c r="N208" s="36">
        <f t="shared" si="35"/>
        <v>1825.538</v>
      </c>
      <c r="O208" s="36">
        <f t="shared" si="36"/>
        <v>108.02</v>
      </c>
      <c r="P208" s="37">
        <f t="shared" si="37"/>
        <v>30</v>
      </c>
      <c r="Q208" s="38">
        <f t="shared" si="38"/>
        <v>7364.558000000001</v>
      </c>
      <c r="R208" s="111">
        <f t="shared" si="39"/>
        <v>1458182.4840000002</v>
      </c>
    </row>
    <row r="209" spans="1:18" ht="15">
      <c r="A209" s="30">
        <v>199</v>
      </c>
      <c r="B209" s="120">
        <v>96</v>
      </c>
      <c r="C209" s="110">
        <v>400</v>
      </c>
      <c r="D209" s="41">
        <f t="shared" si="30"/>
        <v>38000</v>
      </c>
      <c r="E209" s="33">
        <v>33000</v>
      </c>
      <c r="F209" s="34">
        <v>5000</v>
      </c>
      <c r="G209" s="39">
        <f t="shared" si="31"/>
        <v>21700</v>
      </c>
      <c r="H209" s="33">
        <v>18200</v>
      </c>
      <c r="I209" s="33">
        <v>3500</v>
      </c>
      <c r="J209" s="35">
        <v>30</v>
      </c>
      <c r="K209" s="89">
        <f t="shared" si="32"/>
        <v>4750</v>
      </c>
      <c r="L209" s="36">
        <f t="shared" si="33"/>
        <v>651</v>
      </c>
      <c r="M209" s="36">
        <f t="shared" si="34"/>
        <v>5401</v>
      </c>
      <c r="N209" s="36">
        <f t="shared" si="35"/>
        <v>1825.538</v>
      </c>
      <c r="O209" s="36">
        <f t="shared" si="36"/>
        <v>108.02</v>
      </c>
      <c r="P209" s="37">
        <f t="shared" si="37"/>
        <v>30</v>
      </c>
      <c r="Q209" s="38">
        <f t="shared" si="38"/>
        <v>7364.558000000001</v>
      </c>
      <c r="R209" s="111">
        <f t="shared" si="39"/>
        <v>1465547.0420000001</v>
      </c>
    </row>
    <row r="210" spans="1:18" ht="15">
      <c r="A210" s="113">
        <v>200</v>
      </c>
      <c r="B210" s="120">
        <v>96</v>
      </c>
      <c r="C210" s="110">
        <v>400</v>
      </c>
      <c r="D210" s="41">
        <f t="shared" si="30"/>
        <v>38000</v>
      </c>
      <c r="E210" s="33">
        <v>33000</v>
      </c>
      <c r="F210" s="34">
        <v>5000</v>
      </c>
      <c r="G210" s="39">
        <f t="shared" si="31"/>
        <v>21700</v>
      </c>
      <c r="H210" s="33">
        <v>18200</v>
      </c>
      <c r="I210" s="33">
        <v>3500</v>
      </c>
      <c r="J210" s="35">
        <v>30</v>
      </c>
      <c r="K210" s="89">
        <f t="shared" si="32"/>
        <v>4750</v>
      </c>
      <c r="L210" s="36">
        <f t="shared" si="33"/>
        <v>651</v>
      </c>
      <c r="M210" s="36">
        <f t="shared" si="34"/>
        <v>5401</v>
      </c>
      <c r="N210" s="36">
        <f t="shared" si="35"/>
        <v>1825.538</v>
      </c>
      <c r="O210" s="36">
        <f t="shared" si="36"/>
        <v>108.02</v>
      </c>
      <c r="P210" s="37">
        <f t="shared" si="37"/>
        <v>30</v>
      </c>
      <c r="Q210" s="38">
        <f t="shared" si="38"/>
        <v>7364.558000000001</v>
      </c>
      <c r="R210" s="111">
        <f t="shared" si="39"/>
        <v>1472911.6</v>
      </c>
    </row>
    <row r="211" spans="1:18" ht="15">
      <c r="A211" s="113">
        <v>201</v>
      </c>
      <c r="B211" s="120">
        <v>96</v>
      </c>
      <c r="C211" s="110">
        <v>400</v>
      </c>
      <c r="D211" s="41">
        <f t="shared" si="30"/>
        <v>38000</v>
      </c>
      <c r="E211" s="33">
        <v>33000</v>
      </c>
      <c r="F211" s="34">
        <v>5000</v>
      </c>
      <c r="G211" s="39">
        <f t="shared" si="31"/>
        <v>21700</v>
      </c>
      <c r="H211" s="33">
        <v>18200</v>
      </c>
      <c r="I211" s="33">
        <v>3500</v>
      </c>
      <c r="J211" s="35">
        <v>30</v>
      </c>
      <c r="K211" s="89">
        <f t="shared" si="32"/>
        <v>4750</v>
      </c>
      <c r="L211" s="36">
        <f t="shared" si="33"/>
        <v>651</v>
      </c>
      <c r="M211" s="36">
        <f t="shared" si="34"/>
        <v>5401</v>
      </c>
      <c r="N211" s="36">
        <f t="shared" si="35"/>
        <v>1825.538</v>
      </c>
      <c r="O211" s="36">
        <f t="shared" si="36"/>
        <v>108.02</v>
      </c>
      <c r="P211" s="37">
        <f t="shared" si="37"/>
        <v>30</v>
      </c>
      <c r="Q211" s="38">
        <f t="shared" si="38"/>
        <v>7364.558000000001</v>
      </c>
      <c r="R211" s="111">
        <f t="shared" si="39"/>
        <v>1480276.1580000003</v>
      </c>
    </row>
    <row r="212" spans="1:18" ht="15">
      <c r="A212" s="30">
        <v>202</v>
      </c>
      <c r="B212" s="120">
        <v>96</v>
      </c>
      <c r="C212" s="110">
        <v>400</v>
      </c>
      <c r="D212" s="41">
        <f t="shared" si="30"/>
        <v>38000</v>
      </c>
      <c r="E212" s="33">
        <v>33000</v>
      </c>
      <c r="F212" s="34">
        <v>5000</v>
      </c>
      <c r="G212" s="39">
        <f t="shared" si="31"/>
        <v>21700</v>
      </c>
      <c r="H212" s="33">
        <v>18200</v>
      </c>
      <c r="I212" s="33">
        <v>3500</v>
      </c>
      <c r="J212" s="35">
        <v>30</v>
      </c>
      <c r="K212" s="89">
        <f t="shared" si="32"/>
        <v>4750</v>
      </c>
      <c r="L212" s="36">
        <f t="shared" si="33"/>
        <v>651</v>
      </c>
      <c r="M212" s="36">
        <f t="shared" si="34"/>
        <v>5401</v>
      </c>
      <c r="N212" s="36">
        <f t="shared" si="35"/>
        <v>1825.538</v>
      </c>
      <c r="O212" s="36">
        <f t="shared" si="36"/>
        <v>108.02</v>
      </c>
      <c r="P212" s="37">
        <f t="shared" si="37"/>
        <v>30</v>
      </c>
      <c r="Q212" s="38">
        <f t="shared" si="38"/>
        <v>7364.558000000001</v>
      </c>
      <c r="R212" s="111">
        <f t="shared" si="39"/>
        <v>1487640.7160000002</v>
      </c>
    </row>
    <row r="213" spans="1:18" ht="15">
      <c r="A213" s="113">
        <v>203</v>
      </c>
      <c r="B213" s="120">
        <v>96</v>
      </c>
      <c r="C213" s="110">
        <v>400</v>
      </c>
      <c r="D213" s="41">
        <f t="shared" si="30"/>
        <v>38000</v>
      </c>
      <c r="E213" s="33">
        <v>33000</v>
      </c>
      <c r="F213" s="34">
        <v>5000</v>
      </c>
      <c r="G213" s="39">
        <f t="shared" si="31"/>
        <v>21700</v>
      </c>
      <c r="H213" s="33">
        <v>18200</v>
      </c>
      <c r="I213" s="33">
        <v>3500</v>
      </c>
      <c r="J213" s="35">
        <v>30</v>
      </c>
      <c r="K213" s="89">
        <f t="shared" si="32"/>
        <v>4750</v>
      </c>
      <c r="L213" s="36">
        <f t="shared" si="33"/>
        <v>651</v>
      </c>
      <c r="M213" s="36">
        <f t="shared" si="34"/>
        <v>5401</v>
      </c>
      <c r="N213" s="36">
        <f t="shared" si="35"/>
        <v>1825.538</v>
      </c>
      <c r="O213" s="36">
        <f t="shared" si="36"/>
        <v>108.02</v>
      </c>
      <c r="P213" s="37">
        <f t="shared" si="37"/>
        <v>30</v>
      </c>
      <c r="Q213" s="38">
        <f t="shared" si="38"/>
        <v>7364.558000000001</v>
      </c>
      <c r="R213" s="111">
        <f t="shared" si="39"/>
        <v>1495005.2740000002</v>
      </c>
    </row>
    <row r="214" spans="1:18" ht="15">
      <c r="A214" s="113">
        <v>204</v>
      </c>
      <c r="B214" s="120">
        <v>96</v>
      </c>
      <c r="C214" s="110">
        <v>400</v>
      </c>
      <c r="D214" s="41">
        <f t="shared" si="30"/>
        <v>38000</v>
      </c>
      <c r="E214" s="33">
        <v>33000</v>
      </c>
      <c r="F214" s="34">
        <v>5000</v>
      </c>
      <c r="G214" s="39">
        <f t="shared" si="31"/>
        <v>21700</v>
      </c>
      <c r="H214" s="33">
        <v>18200</v>
      </c>
      <c r="I214" s="33">
        <v>3500</v>
      </c>
      <c r="J214" s="35">
        <v>30</v>
      </c>
      <c r="K214" s="89">
        <f t="shared" si="32"/>
        <v>4750</v>
      </c>
      <c r="L214" s="36">
        <f t="shared" si="33"/>
        <v>651</v>
      </c>
      <c r="M214" s="36">
        <f t="shared" si="34"/>
        <v>5401</v>
      </c>
      <c r="N214" s="36">
        <f t="shared" si="35"/>
        <v>1825.538</v>
      </c>
      <c r="O214" s="36">
        <f t="shared" si="36"/>
        <v>108.02</v>
      </c>
      <c r="P214" s="37">
        <f t="shared" si="37"/>
        <v>30</v>
      </c>
      <c r="Q214" s="38">
        <f t="shared" si="38"/>
        <v>7364.558000000001</v>
      </c>
      <c r="R214" s="111">
        <f t="shared" si="39"/>
        <v>1502369.8320000002</v>
      </c>
    </row>
    <row r="215" spans="1:18" ht="15">
      <c r="A215" s="30">
        <v>205</v>
      </c>
      <c r="B215" s="120">
        <v>96</v>
      </c>
      <c r="C215" s="110">
        <v>400</v>
      </c>
      <c r="D215" s="41">
        <f t="shared" si="30"/>
        <v>38000</v>
      </c>
      <c r="E215" s="33">
        <v>33000</v>
      </c>
      <c r="F215" s="34">
        <v>5000</v>
      </c>
      <c r="G215" s="39">
        <f t="shared" si="31"/>
        <v>21700</v>
      </c>
      <c r="H215" s="33">
        <v>18200</v>
      </c>
      <c r="I215" s="33">
        <v>3500</v>
      </c>
      <c r="J215" s="35">
        <v>30</v>
      </c>
      <c r="K215" s="89">
        <f t="shared" si="32"/>
        <v>4750</v>
      </c>
      <c r="L215" s="36">
        <f t="shared" si="33"/>
        <v>651</v>
      </c>
      <c r="M215" s="36">
        <f t="shared" si="34"/>
        <v>5401</v>
      </c>
      <c r="N215" s="36">
        <f t="shared" si="35"/>
        <v>1825.538</v>
      </c>
      <c r="O215" s="36">
        <f t="shared" si="36"/>
        <v>108.02</v>
      </c>
      <c r="P215" s="37">
        <f t="shared" si="37"/>
        <v>30</v>
      </c>
      <c r="Q215" s="38">
        <f t="shared" si="38"/>
        <v>7364.558000000001</v>
      </c>
      <c r="R215" s="111">
        <f t="shared" si="39"/>
        <v>1509734.3900000001</v>
      </c>
    </row>
    <row r="216" spans="1:18" ht="15">
      <c r="A216" s="113">
        <v>206</v>
      </c>
      <c r="B216" s="120">
        <v>96</v>
      </c>
      <c r="C216" s="110">
        <v>400</v>
      </c>
      <c r="D216" s="41">
        <f t="shared" si="30"/>
        <v>38000</v>
      </c>
      <c r="E216" s="33">
        <v>33000</v>
      </c>
      <c r="F216" s="34">
        <v>5000</v>
      </c>
      <c r="G216" s="39">
        <f t="shared" si="31"/>
        <v>21700</v>
      </c>
      <c r="H216" s="33">
        <v>18200</v>
      </c>
      <c r="I216" s="33">
        <v>3500</v>
      </c>
      <c r="J216" s="35">
        <v>30</v>
      </c>
      <c r="K216" s="89">
        <f t="shared" si="32"/>
        <v>4750</v>
      </c>
      <c r="L216" s="36">
        <f t="shared" si="33"/>
        <v>651</v>
      </c>
      <c r="M216" s="36">
        <f t="shared" si="34"/>
        <v>5401</v>
      </c>
      <c r="N216" s="36">
        <f t="shared" si="35"/>
        <v>1825.538</v>
      </c>
      <c r="O216" s="36">
        <f t="shared" si="36"/>
        <v>108.02</v>
      </c>
      <c r="P216" s="37">
        <f t="shared" si="37"/>
        <v>30</v>
      </c>
      <c r="Q216" s="38">
        <f t="shared" si="38"/>
        <v>7364.558000000001</v>
      </c>
      <c r="R216" s="111">
        <f t="shared" si="39"/>
        <v>1517098.948</v>
      </c>
    </row>
    <row r="217" spans="1:18" ht="15">
      <c r="A217" s="113">
        <v>207</v>
      </c>
      <c r="B217" s="120">
        <v>96</v>
      </c>
      <c r="C217" s="110">
        <v>400</v>
      </c>
      <c r="D217" s="41">
        <f t="shared" si="30"/>
        <v>38000</v>
      </c>
      <c r="E217" s="33">
        <v>33000</v>
      </c>
      <c r="F217" s="34">
        <v>5000</v>
      </c>
      <c r="G217" s="39">
        <f t="shared" si="31"/>
        <v>21700</v>
      </c>
      <c r="H217" s="33">
        <v>18200</v>
      </c>
      <c r="I217" s="33">
        <v>3500</v>
      </c>
      <c r="J217" s="35">
        <v>30</v>
      </c>
      <c r="K217" s="89">
        <f t="shared" si="32"/>
        <v>4750</v>
      </c>
      <c r="L217" s="36">
        <f t="shared" si="33"/>
        <v>651</v>
      </c>
      <c r="M217" s="36">
        <f t="shared" si="34"/>
        <v>5401</v>
      </c>
      <c r="N217" s="36">
        <f t="shared" si="35"/>
        <v>1825.538</v>
      </c>
      <c r="O217" s="36">
        <f t="shared" si="36"/>
        <v>108.02</v>
      </c>
      <c r="P217" s="37">
        <f t="shared" si="37"/>
        <v>30</v>
      </c>
      <c r="Q217" s="38">
        <f t="shared" si="38"/>
        <v>7364.558000000001</v>
      </c>
      <c r="R217" s="111">
        <f t="shared" si="39"/>
        <v>1524463.5060000003</v>
      </c>
    </row>
    <row r="218" spans="1:18" ht="15">
      <c r="A218" s="30">
        <v>208</v>
      </c>
      <c r="B218" s="120">
        <v>96</v>
      </c>
      <c r="C218" s="110">
        <v>400</v>
      </c>
      <c r="D218" s="41">
        <f t="shared" si="30"/>
        <v>38000</v>
      </c>
      <c r="E218" s="33">
        <v>33000</v>
      </c>
      <c r="F218" s="34">
        <v>5000</v>
      </c>
      <c r="G218" s="39">
        <f t="shared" si="31"/>
        <v>21700</v>
      </c>
      <c r="H218" s="33">
        <v>18200</v>
      </c>
      <c r="I218" s="33">
        <v>3500</v>
      </c>
      <c r="J218" s="35">
        <v>30</v>
      </c>
      <c r="K218" s="89">
        <f t="shared" si="32"/>
        <v>4750</v>
      </c>
      <c r="L218" s="36">
        <f t="shared" si="33"/>
        <v>651</v>
      </c>
      <c r="M218" s="36">
        <f t="shared" si="34"/>
        <v>5401</v>
      </c>
      <c r="N218" s="36">
        <f t="shared" si="35"/>
        <v>1825.538</v>
      </c>
      <c r="O218" s="36">
        <f t="shared" si="36"/>
        <v>108.02</v>
      </c>
      <c r="P218" s="37">
        <f t="shared" si="37"/>
        <v>30</v>
      </c>
      <c r="Q218" s="38">
        <f t="shared" si="38"/>
        <v>7364.558000000001</v>
      </c>
      <c r="R218" s="111">
        <f t="shared" si="39"/>
        <v>1531828.0640000002</v>
      </c>
    </row>
    <row r="219" spans="1:18" ht="15">
      <c r="A219" s="113">
        <v>209</v>
      </c>
      <c r="B219" s="120">
        <v>96</v>
      </c>
      <c r="C219" s="110">
        <v>400</v>
      </c>
      <c r="D219" s="41">
        <f t="shared" si="30"/>
        <v>38000</v>
      </c>
      <c r="E219" s="33">
        <v>33000</v>
      </c>
      <c r="F219" s="34">
        <v>5000</v>
      </c>
      <c r="G219" s="39">
        <f t="shared" si="31"/>
        <v>21700</v>
      </c>
      <c r="H219" s="33">
        <v>18200</v>
      </c>
      <c r="I219" s="33">
        <v>3500</v>
      </c>
      <c r="J219" s="35">
        <v>30</v>
      </c>
      <c r="K219" s="89">
        <f t="shared" si="32"/>
        <v>4750</v>
      </c>
      <c r="L219" s="36">
        <f t="shared" si="33"/>
        <v>651</v>
      </c>
      <c r="M219" s="36">
        <f t="shared" si="34"/>
        <v>5401</v>
      </c>
      <c r="N219" s="36">
        <f t="shared" si="35"/>
        <v>1825.538</v>
      </c>
      <c r="O219" s="36">
        <f t="shared" si="36"/>
        <v>108.02</v>
      </c>
      <c r="P219" s="37">
        <f t="shared" si="37"/>
        <v>30</v>
      </c>
      <c r="Q219" s="38">
        <f t="shared" si="38"/>
        <v>7364.558000000001</v>
      </c>
      <c r="R219" s="111">
        <f t="shared" si="39"/>
        <v>1539192.6220000002</v>
      </c>
    </row>
    <row r="220" spans="1:18" ht="15">
      <c r="A220" s="113">
        <v>210</v>
      </c>
      <c r="B220" s="120">
        <v>96</v>
      </c>
      <c r="C220" s="110">
        <v>400</v>
      </c>
      <c r="D220" s="41">
        <f t="shared" si="30"/>
        <v>38000</v>
      </c>
      <c r="E220" s="33">
        <v>33000</v>
      </c>
      <c r="F220" s="34">
        <v>5000</v>
      </c>
      <c r="G220" s="39">
        <f t="shared" si="31"/>
        <v>21700</v>
      </c>
      <c r="H220" s="33">
        <v>18200</v>
      </c>
      <c r="I220" s="33">
        <v>3500</v>
      </c>
      <c r="J220" s="35">
        <v>30</v>
      </c>
      <c r="K220" s="89">
        <f t="shared" si="32"/>
        <v>4750</v>
      </c>
      <c r="L220" s="36">
        <f t="shared" si="33"/>
        <v>651</v>
      </c>
      <c r="M220" s="36">
        <f t="shared" si="34"/>
        <v>5401</v>
      </c>
      <c r="N220" s="36">
        <f t="shared" si="35"/>
        <v>1825.538</v>
      </c>
      <c r="O220" s="36">
        <f t="shared" si="36"/>
        <v>108.02</v>
      </c>
      <c r="P220" s="37">
        <f t="shared" si="37"/>
        <v>30</v>
      </c>
      <c r="Q220" s="38">
        <f t="shared" si="38"/>
        <v>7364.558000000001</v>
      </c>
      <c r="R220" s="111">
        <f t="shared" si="39"/>
        <v>1546557.1800000002</v>
      </c>
    </row>
    <row r="221" spans="1:18" ht="15">
      <c r="A221" s="30">
        <v>211</v>
      </c>
      <c r="B221" s="120">
        <v>96</v>
      </c>
      <c r="C221" s="110">
        <v>400</v>
      </c>
      <c r="D221" s="41">
        <f t="shared" si="30"/>
        <v>38000</v>
      </c>
      <c r="E221" s="33">
        <v>33000</v>
      </c>
      <c r="F221" s="34">
        <v>5000</v>
      </c>
      <c r="G221" s="39">
        <f t="shared" si="31"/>
        <v>21700</v>
      </c>
      <c r="H221" s="33">
        <v>18200</v>
      </c>
      <c r="I221" s="33">
        <v>3500</v>
      </c>
      <c r="J221" s="35">
        <v>30</v>
      </c>
      <c r="K221" s="89">
        <f t="shared" si="32"/>
        <v>4750</v>
      </c>
      <c r="L221" s="36">
        <f t="shared" si="33"/>
        <v>651</v>
      </c>
      <c r="M221" s="36">
        <f t="shared" si="34"/>
        <v>5401</v>
      </c>
      <c r="N221" s="36">
        <f t="shared" si="35"/>
        <v>1825.538</v>
      </c>
      <c r="O221" s="36">
        <f t="shared" si="36"/>
        <v>108.02</v>
      </c>
      <c r="P221" s="37">
        <f t="shared" si="37"/>
        <v>30</v>
      </c>
      <c r="Q221" s="38">
        <f t="shared" si="38"/>
        <v>7364.558000000001</v>
      </c>
      <c r="R221" s="111">
        <f t="shared" si="39"/>
        <v>1553921.7380000001</v>
      </c>
    </row>
    <row r="222" spans="1:18" ht="15">
      <c r="A222" s="113">
        <v>212</v>
      </c>
      <c r="B222" s="120">
        <v>96</v>
      </c>
      <c r="C222" s="110">
        <v>400</v>
      </c>
      <c r="D222" s="41">
        <f t="shared" si="30"/>
        <v>38000</v>
      </c>
      <c r="E222" s="33">
        <v>33000</v>
      </c>
      <c r="F222" s="34">
        <v>5000</v>
      </c>
      <c r="G222" s="39">
        <f t="shared" si="31"/>
        <v>21700</v>
      </c>
      <c r="H222" s="33">
        <v>18200</v>
      </c>
      <c r="I222" s="33">
        <v>3500</v>
      </c>
      <c r="J222" s="35">
        <v>30</v>
      </c>
      <c r="K222" s="89">
        <f t="shared" si="32"/>
        <v>4750</v>
      </c>
      <c r="L222" s="36">
        <f t="shared" si="33"/>
        <v>651</v>
      </c>
      <c r="M222" s="36">
        <f t="shared" si="34"/>
        <v>5401</v>
      </c>
      <c r="N222" s="36">
        <f t="shared" si="35"/>
        <v>1825.538</v>
      </c>
      <c r="O222" s="36">
        <f t="shared" si="36"/>
        <v>108.02</v>
      </c>
      <c r="P222" s="37">
        <f t="shared" si="37"/>
        <v>30</v>
      </c>
      <c r="Q222" s="38">
        <f t="shared" si="38"/>
        <v>7364.558000000001</v>
      </c>
      <c r="R222" s="111">
        <f t="shared" si="39"/>
        <v>1561286.296</v>
      </c>
    </row>
    <row r="223" spans="1:18" ht="15">
      <c r="A223" s="113">
        <v>213</v>
      </c>
      <c r="B223" s="120">
        <v>96</v>
      </c>
      <c r="C223" s="110">
        <v>400</v>
      </c>
      <c r="D223" s="41">
        <f t="shared" si="30"/>
        <v>38000</v>
      </c>
      <c r="E223" s="33">
        <v>33000</v>
      </c>
      <c r="F223" s="34">
        <v>5000</v>
      </c>
      <c r="G223" s="39">
        <f t="shared" si="31"/>
        <v>21700</v>
      </c>
      <c r="H223" s="33">
        <v>18200</v>
      </c>
      <c r="I223" s="33">
        <v>3500</v>
      </c>
      <c r="J223" s="35">
        <v>30</v>
      </c>
      <c r="K223" s="89">
        <f t="shared" si="32"/>
        <v>4750</v>
      </c>
      <c r="L223" s="36">
        <f t="shared" si="33"/>
        <v>651</v>
      </c>
      <c r="M223" s="36">
        <f t="shared" si="34"/>
        <v>5401</v>
      </c>
      <c r="N223" s="36">
        <f t="shared" si="35"/>
        <v>1825.538</v>
      </c>
      <c r="O223" s="36">
        <f t="shared" si="36"/>
        <v>108.02</v>
      </c>
      <c r="P223" s="37">
        <f t="shared" si="37"/>
        <v>30</v>
      </c>
      <c r="Q223" s="38">
        <f t="shared" si="38"/>
        <v>7364.558000000001</v>
      </c>
      <c r="R223" s="111">
        <f t="shared" si="39"/>
        <v>1568650.8540000003</v>
      </c>
    </row>
    <row r="224" spans="1:18" ht="15">
      <c r="A224" s="30">
        <v>214</v>
      </c>
      <c r="B224" s="120">
        <v>96</v>
      </c>
      <c r="C224" s="110">
        <v>400</v>
      </c>
      <c r="D224" s="41">
        <f t="shared" si="30"/>
        <v>38000</v>
      </c>
      <c r="E224" s="33">
        <v>33000</v>
      </c>
      <c r="F224" s="34">
        <v>5000</v>
      </c>
      <c r="G224" s="39">
        <f t="shared" si="31"/>
        <v>21700</v>
      </c>
      <c r="H224" s="33">
        <v>18200</v>
      </c>
      <c r="I224" s="33">
        <v>3500</v>
      </c>
      <c r="J224" s="35">
        <v>30</v>
      </c>
      <c r="K224" s="89">
        <f t="shared" si="32"/>
        <v>4750</v>
      </c>
      <c r="L224" s="36">
        <f t="shared" si="33"/>
        <v>651</v>
      </c>
      <c r="M224" s="36">
        <f t="shared" si="34"/>
        <v>5401</v>
      </c>
      <c r="N224" s="36">
        <f t="shared" si="35"/>
        <v>1825.538</v>
      </c>
      <c r="O224" s="36">
        <f t="shared" si="36"/>
        <v>108.02</v>
      </c>
      <c r="P224" s="37">
        <f t="shared" si="37"/>
        <v>30</v>
      </c>
      <c r="Q224" s="38">
        <f t="shared" si="38"/>
        <v>7364.558000000001</v>
      </c>
      <c r="R224" s="111">
        <f t="shared" si="39"/>
        <v>1576015.4120000002</v>
      </c>
    </row>
    <row r="225" spans="1:18" ht="15">
      <c r="A225" s="113">
        <v>215</v>
      </c>
      <c r="B225" s="120">
        <v>96</v>
      </c>
      <c r="C225" s="110">
        <v>400</v>
      </c>
      <c r="D225" s="41">
        <f t="shared" si="30"/>
        <v>38000</v>
      </c>
      <c r="E225" s="33">
        <v>33000</v>
      </c>
      <c r="F225" s="34">
        <v>5000</v>
      </c>
      <c r="G225" s="39">
        <f t="shared" si="31"/>
        <v>21700</v>
      </c>
      <c r="H225" s="33">
        <v>18200</v>
      </c>
      <c r="I225" s="33">
        <v>3500</v>
      </c>
      <c r="J225" s="35">
        <v>30</v>
      </c>
      <c r="K225" s="89">
        <f t="shared" si="32"/>
        <v>4750</v>
      </c>
      <c r="L225" s="36">
        <f t="shared" si="33"/>
        <v>651</v>
      </c>
      <c r="M225" s="36">
        <f t="shared" si="34"/>
        <v>5401</v>
      </c>
      <c r="N225" s="36">
        <f t="shared" si="35"/>
        <v>1825.538</v>
      </c>
      <c r="O225" s="36">
        <f t="shared" si="36"/>
        <v>108.02</v>
      </c>
      <c r="P225" s="37">
        <f t="shared" si="37"/>
        <v>30</v>
      </c>
      <c r="Q225" s="38">
        <f t="shared" si="38"/>
        <v>7364.558000000001</v>
      </c>
      <c r="R225" s="111">
        <f t="shared" si="39"/>
        <v>1583379.9700000002</v>
      </c>
    </row>
    <row r="226" spans="1:18" ht="15">
      <c r="A226" s="113">
        <v>216</v>
      </c>
      <c r="B226" s="120">
        <v>96</v>
      </c>
      <c r="C226" s="110">
        <v>400</v>
      </c>
      <c r="D226" s="41">
        <f t="shared" si="30"/>
        <v>38000</v>
      </c>
      <c r="E226" s="33">
        <v>33000</v>
      </c>
      <c r="F226" s="34">
        <v>5000</v>
      </c>
      <c r="G226" s="39">
        <f t="shared" si="31"/>
        <v>21700</v>
      </c>
      <c r="H226" s="33">
        <v>18200</v>
      </c>
      <c r="I226" s="33">
        <v>3500</v>
      </c>
      <c r="J226" s="35">
        <v>30</v>
      </c>
      <c r="K226" s="89">
        <f t="shared" si="32"/>
        <v>4750</v>
      </c>
      <c r="L226" s="36">
        <f t="shared" si="33"/>
        <v>651</v>
      </c>
      <c r="M226" s="36">
        <f t="shared" si="34"/>
        <v>5401</v>
      </c>
      <c r="N226" s="36">
        <f t="shared" si="35"/>
        <v>1825.538</v>
      </c>
      <c r="O226" s="36">
        <f t="shared" si="36"/>
        <v>108.02</v>
      </c>
      <c r="P226" s="37">
        <f t="shared" si="37"/>
        <v>30</v>
      </c>
      <c r="Q226" s="38">
        <f t="shared" si="38"/>
        <v>7364.558000000001</v>
      </c>
      <c r="R226" s="111">
        <f t="shared" si="39"/>
        <v>1590744.5280000002</v>
      </c>
    </row>
    <row r="227" spans="1:18" ht="15">
      <c r="A227" s="30">
        <v>217</v>
      </c>
      <c r="B227" s="120">
        <v>96</v>
      </c>
      <c r="C227" s="110">
        <v>400</v>
      </c>
      <c r="D227" s="41">
        <f t="shared" si="30"/>
        <v>38000</v>
      </c>
      <c r="E227" s="33">
        <v>33000</v>
      </c>
      <c r="F227" s="34">
        <v>5000</v>
      </c>
      <c r="G227" s="39">
        <f t="shared" si="31"/>
        <v>21700</v>
      </c>
      <c r="H227" s="33">
        <v>18200</v>
      </c>
      <c r="I227" s="33">
        <v>3500</v>
      </c>
      <c r="J227" s="35">
        <v>30</v>
      </c>
      <c r="K227" s="89">
        <f t="shared" si="32"/>
        <v>4750</v>
      </c>
      <c r="L227" s="36">
        <f t="shared" si="33"/>
        <v>651</v>
      </c>
      <c r="M227" s="36">
        <f t="shared" si="34"/>
        <v>5401</v>
      </c>
      <c r="N227" s="36">
        <f t="shared" si="35"/>
        <v>1825.538</v>
      </c>
      <c r="O227" s="36">
        <f t="shared" si="36"/>
        <v>108.02</v>
      </c>
      <c r="P227" s="37">
        <f t="shared" si="37"/>
        <v>30</v>
      </c>
      <c r="Q227" s="38">
        <f t="shared" si="38"/>
        <v>7364.558000000001</v>
      </c>
      <c r="R227" s="111">
        <f t="shared" si="39"/>
        <v>1598109.0860000001</v>
      </c>
    </row>
    <row r="228" spans="1:18" ht="15">
      <c r="A228" s="113">
        <v>218</v>
      </c>
      <c r="B228" s="120">
        <v>96</v>
      </c>
      <c r="C228" s="110">
        <v>400</v>
      </c>
      <c r="D228" s="41">
        <f t="shared" si="30"/>
        <v>38000</v>
      </c>
      <c r="E228" s="33">
        <v>33000</v>
      </c>
      <c r="F228" s="34">
        <v>5000</v>
      </c>
      <c r="G228" s="39">
        <f t="shared" si="31"/>
        <v>21700</v>
      </c>
      <c r="H228" s="33">
        <v>18200</v>
      </c>
      <c r="I228" s="33">
        <v>3500</v>
      </c>
      <c r="J228" s="35">
        <v>30</v>
      </c>
      <c r="K228" s="89">
        <f t="shared" si="32"/>
        <v>4750</v>
      </c>
      <c r="L228" s="36">
        <f t="shared" si="33"/>
        <v>651</v>
      </c>
      <c r="M228" s="36">
        <f t="shared" si="34"/>
        <v>5401</v>
      </c>
      <c r="N228" s="36">
        <f t="shared" si="35"/>
        <v>1825.538</v>
      </c>
      <c r="O228" s="36">
        <f t="shared" si="36"/>
        <v>108.02</v>
      </c>
      <c r="P228" s="37">
        <f t="shared" si="37"/>
        <v>30</v>
      </c>
      <c r="Q228" s="38">
        <f t="shared" si="38"/>
        <v>7364.558000000001</v>
      </c>
      <c r="R228" s="111">
        <f t="shared" si="39"/>
        <v>1605473.644</v>
      </c>
    </row>
    <row r="229" spans="1:18" ht="15">
      <c r="A229" s="113">
        <v>219</v>
      </c>
      <c r="B229" s="120">
        <v>96</v>
      </c>
      <c r="C229" s="110">
        <v>400</v>
      </c>
      <c r="D229" s="41">
        <f t="shared" si="30"/>
        <v>38000</v>
      </c>
      <c r="E229" s="33">
        <v>33000</v>
      </c>
      <c r="F229" s="34">
        <v>5000</v>
      </c>
      <c r="G229" s="39">
        <f t="shared" si="31"/>
        <v>21700</v>
      </c>
      <c r="H229" s="33">
        <v>18200</v>
      </c>
      <c r="I229" s="33">
        <v>3500</v>
      </c>
      <c r="J229" s="35">
        <v>30</v>
      </c>
      <c r="K229" s="89">
        <f t="shared" si="32"/>
        <v>4750</v>
      </c>
      <c r="L229" s="36">
        <f t="shared" si="33"/>
        <v>651</v>
      </c>
      <c r="M229" s="36">
        <f t="shared" si="34"/>
        <v>5401</v>
      </c>
      <c r="N229" s="36">
        <f t="shared" si="35"/>
        <v>1825.538</v>
      </c>
      <c r="O229" s="36">
        <f t="shared" si="36"/>
        <v>108.02</v>
      </c>
      <c r="P229" s="37">
        <f t="shared" si="37"/>
        <v>30</v>
      </c>
      <c r="Q229" s="38">
        <f t="shared" si="38"/>
        <v>7364.558000000001</v>
      </c>
      <c r="R229" s="111">
        <f t="shared" si="39"/>
        <v>1612838.2020000003</v>
      </c>
    </row>
    <row r="230" spans="1:18" ht="15">
      <c r="A230" s="30">
        <v>220</v>
      </c>
      <c r="B230" s="120">
        <v>96</v>
      </c>
      <c r="C230" s="110">
        <v>400</v>
      </c>
      <c r="D230" s="41">
        <f t="shared" si="30"/>
        <v>38000</v>
      </c>
      <c r="E230" s="33">
        <v>33000</v>
      </c>
      <c r="F230" s="34">
        <v>5000</v>
      </c>
      <c r="G230" s="39">
        <f t="shared" si="31"/>
        <v>21700</v>
      </c>
      <c r="H230" s="33">
        <v>18200</v>
      </c>
      <c r="I230" s="33">
        <v>3500</v>
      </c>
      <c r="J230" s="35">
        <v>30</v>
      </c>
      <c r="K230" s="89">
        <f t="shared" si="32"/>
        <v>4750</v>
      </c>
      <c r="L230" s="36">
        <f t="shared" si="33"/>
        <v>651</v>
      </c>
      <c r="M230" s="36">
        <f t="shared" si="34"/>
        <v>5401</v>
      </c>
      <c r="N230" s="36">
        <f t="shared" si="35"/>
        <v>1825.538</v>
      </c>
      <c r="O230" s="36">
        <f t="shared" si="36"/>
        <v>108.02</v>
      </c>
      <c r="P230" s="37">
        <f t="shared" si="37"/>
        <v>30</v>
      </c>
      <c r="Q230" s="38">
        <f t="shared" si="38"/>
        <v>7364.558000000001</v>
      </c>
      <c r="R230" s="111">
        <f t="shared" si="39"/>
        <v>1620202.7600000002</v>
      </c>
    </row>
    <row r="231" spans="1:18" ht="15">
      <c r="A231" s="113">
        <v>221</v>
      </c>
      <c r="B231" s="120">
        <v>96</v>
      </c>
      <c r="C231" s="110">
        <v>400</v>
      </c>
      <c r="D231" s="41">
        <f t="shared" si="30"/>
        <v>38000</v>
      </c>
      <c r="E231" s="33">
        <v>33000</v>
      </c>
      <c r="F231" s="34">
        <v>5000</v>
      </c>
      <c r="G231" s="39">
        <f t="shared" si="31"/>
        <v>21700</v>
      </c>
      <c r="H231" s="33">
        <v>18200</v>
      </c>
      <c r="I231" s="33">
        <v>3500</v>
      </c>
      <c r="J231" s="35">
        <v>30</v>
      </c>
      <c r="K231" s="89">
        <f t="shared" si="32"/>
        <v>4750</v>
      </c>
      <c r="L231" s="36">
        <f t="shared" si="33"/>
        <v>651</v>
      </c>
      <c r="M231" s="36">
        <f t="shared" si="34"/>
        <v>5401</v>
      </c>
      <c r="N231" s="36">
        <f t="shared" si="35"/>
        <v>1825.538</v>
      </c>
      <c r="O231" s="36">
        <f t="shared" si="36"/>
        <v>108.02</v>
      </c>
      <c r="P231" s="37">
        <f t="shared" si="37"/>
        <v>30</v>
      </c>
      <c r="Q231" s="38">
        <f t="shared" si="38"/>
        <v>7364.558000000001</v>
      </c>
      <c r="R231" s="111">
        <f t="shared" si="39"/>
        <v>1627567.3180000002</v>
      </c>
    </row>
    <row r="232" spans="1:18" ht="15">
      <c r="A232" s="113">
        <v>222</v>
      </c>
      <c r="B232" s="120">
        <v>96</v>
      </c>
      <c r="C232" s="110">
        <v>400</v>
      </c>
      <c r="D232" s="41">
        <f t="shared" si="30"/>
        <v>38000</v>
      </c>
      <c r="E232" s="33">
        <v>33000</v>
      </c>
      <c r="F232" s="34">
        <v>5000</v>
      </c>
      <c r="G232" s="39">
        <f t="shared" si="31"/>
        <v>21700</v>
      </c>
      <c r="H232" s="33">
        <v>18200</v>
      </c>
      <c r="I232" s="33">
        <v>3500</v>
      </c>
      <c r="J232" s="35">
        <v>30</v>
      </c>
      <c r="K232" s="89">
        <f t="shared" si="32"/>
        <v>4750</v>
      </c>
      <c r="L232" s="36">
        <f t="shared" si="33"/>
        <v>651</v>
      </c>
      <c r="M232" s="36">
        <f t="shared" si="34"/>
        <v>5401</v>
      </c>
      <c r="N232" s="36">
        <f t="shared" si="35"/>
        <v>1825.538</v>
      </c>
      <c r="O232" s="36">
        <f t="shared" si="36"/>
        <v>108.02</v>
      </c>
      <c r="P232" s="37">
        <f t="shared" si="37"/>
        <v>30</v>
      </c>
      <c r="Q232" s="38">
        <f t="shared" si="38"/>
        <v>7364.558000000001</v>
      </c>
      <c r="R232" s="111">
        <f t="shared" si="39"/>
        <v>1634931.8760000002</v>
      </c>
    </row>
    <row r="233" spans="1:18" ht="15">
      <c r="A233" s="30">
        <v>223</v>
      </c>
      <c r="B233" s="120">
        <v>96</v>
      </c>
      <c r="C233" s="110">
        <v>400</v>
      </c>
      <c r="D233" s="41">
        <f t="shared" si="30"/>
        <v>38000</v>
      </c>
      <c r="E233" s="33">
        <v>33000</v>
      </c>
      <c r="F233" s="34">
        <v>5000</v>
      </c>
      <c r="G233" s="39">
        <f t="shared" si="31"/>
        <v>21700</v>
      </c>
      <c r="H233" s="33">
        <v>18200</v>
      </c>
      <c r="I233" s="33">
        <v>3500</v>
      </c>
      <c r="J233" s="35">
        <v>30</v>
      </c>
      <c r="K233" s="89">
        <f t="shared" si="32"/>
        <v>4750</v>
      </c>
      <c r="L233" s="36">
        <f t="shared" si="33"/>
        <v>651</v>
      </c>
      <c r="M233" s="36">
        <f t="shared" si="34"/>
        <v>5401</v>
      </c>
      <c r="N233" s="36">
        <f t="shared" si="35"/>
        <v>1825.538</v>
      </c>
      <c r="O233" s="36">
        <f t="shared" si="36"/>
        <v>108.02</v>
      </c>
      <c r="P233" s="37">
        <f t="shared" si="37"/>
        <v>30</v>
      </c>
      <c r="Q233" s="38">
        <f t="shared" si="38"/>
        <v>7364.558000000001</v>
      </c>
      <c r="R233" s="111">
        <f t="shared" si="39"/>
        <v>1642296.4340000001</v>
      </c>
    </row>
    <row r="234" spans="1:18" ht="15">
      <c r="A234" s="113">
        <v>224</v>
      </c>
      <c r="B234" s="120">
        <v>96</v>
      </c>
      <c r="C234" s="110">
        <v>400</v>
      </c>
      <c r="D234" s="41">
        <f t="shared" si="30"/>
        <v>38000</v>
      </c>
      <c r="E234" s="33">
        <v>33000</v>
      </c>
      <c r="F234" s="34">
        <v>5000</v>
      </c>
      <c r="G234" s="39">
        <f t="shared" si="31"/>
        <v>21700</v>
      </c>
      <c r="H234" s="33">
        <v>18200</v>
      </c>
      <c r="I234" s="33">
        <v>3500</v>
      </c>
      <c r="J234" s="35">
        <v>30</v>
      </c>
      <c r="K234" s="89">
        <f t="shared" si="32"/>
        <v>4750</v>
      </c>
      <c r="L234" s="36">
        <f t="shared" si="33"/>
        <v>651</v>
      </c>
      <c r="M234" s="36">
        <f t="shared" si="34"/>
        <v>5401</v>
      </c>
      <c r="N234" s="36">
        <f t="shared" si="35"/>
        <v>1825.538</v>
      </c>
      <c r="O234" s="36">
        <f t="shared" si="36"/>
        <v>108.02</v>
      </c>
      <c r="P234" s="37">
        <f t="shared" si="37"/>
        <v>30</v>
      </c>
      <c r="Q234" s="38">
        <f t="shared" si="38"/>
        <v>7364.558000000001</v>
      </c>
      <c r="R234" s="111">
        <f t="shared" si="39"/>
        <v>1649660.992</v>
      </c>
    </row>
    <row r="235" spans="1:18" ht="15">
      <c r="A235" s="113">
        <v>225</v>
      </c>
      <c r="B235" s="120">
        <v>96</v>
      </c>
      <c r="C235" s="110">
        <v>400</v>
      </c>
      <c r="D235" s="41">
        <f t="shared" si="30"/>
        <v>38000</v>
      </c>
      <c r="E235" s="33">
        <v>33000</v>
      </c>
      <c r="F235" s="34">
        <v>5000</v>
      </c>
      <c r="G235" s="39">
        <f t="shared" si="31"/>
        <v>21700</v>
      </c>
      <c r="H235" s="33">
        <v>18200</v>
      </c>
      <c r="I235" s="33">
        <v>3500</v>
      </c>
      <c r="J235" s="35">
        <v>30</v>
      </c>
      <c r="K235" s="89">
        <f t="shared" si="32"/>
        <v>4750</v>
      </c>
      <c r="L235" s="36">
        <f t="shared" si="33"/>
        <v>651</v>
      </c>
      <c r="M235" s="36">
        <f t="shared" si="34"/>
        <v>5401</v>
      </c>
      <c r="N235" s="36">
        <f t="shared" si="35"/>
        <v>1825.538</v>
      </c>
      <c r="O235" s="36">
        <f t="shared" si="36"/>
        <v>108.02</v>
      </c>
      <c r="P235" s="37">
        <f t="shared" si="37"/>
        <v>30</v>
      </c>
      <c r="Q235" s="38">
        <f t="shared" si="38"/>
        <v>7364.558000000001</v>
      </c>
      <c r="R235" s="111">
        <f t="shared" si="39"/>
        <v>1657025.5500000003</v>
      </c>
    </row>
    <row r="236" spans="1:18" ht="15">
      <c r="A236" s="30">
        <v>226</v>
      </c>
      <c r="B236" s="120">
        <v>96</v>
      </c>
      <c r="C236" s="110">
        <v>400</v>
      </c>
      <c r="D236" s="41">
        <f t="shared" si="30"/>
        <v>38000</v>
      </c>
      <c r="E236" s="33">
        <v>33000</v>
      </c>
      <c r="F236" s="34">
        <v>5000</v>
      </c>
      <c r="G236" s="39">
        <f t="shared" si="31"/>
        <v>21700</v>
      </c>
      <c r="H236" s="33">
        <v>18200</v>
      </c>
      <c r="I236" s="33">
        <v>3500</v>
      </c>
      <c r="J236" s="35">
        <v>30</v>
      </c>
      <c r="K236" s="89">
        <f t="shared" si="32"/>
        <v>4750</v>
      </c>
      <c r="L236" s="36">
        <f t="shared" si="33"/>
        <v>651</v>
      </c>
      <c r="M236" s="36">
        <f t="shared" si="34"/>
        <v>5401</v>
      </c>
      <c r="N236" s="36">
        <f t="shared" si="35"/>
        <v>1825.538</v>
      </c>
      <c r="O236" s="36">
        <f t="shared" si="36"/>
        <v>108.02</v>
      </c>
      <c r="P236" s="37">
        <f t="shared" si="37"/>
        <v>30</v>
      </c>
      <c r="Q236" s="38">
        <f t="shared" si="38"/>
        <v>7364.558000000001</v>
      </c>
      <c r="R236" s="111">
        <f t="shared" si="39"/>
        <v>1664390.1080000002</v>
      </c>
    </row>
    <row r="237" spans="1:18" ht="15">
      <c r="A237" s="113">
        <v>227</v>
      </c>
      <c r="B237" s="120">
        <v>96</v>
      </c>
      <c r="C237" s="110">
        <v>400</v>
      </c>
      <c r="D237" s="41">
        <f t="shared" si="30"/>
        <v>38000</v>
      </c>
      <c r="E237" s="33">
        <v>33000</v>
      </c>
      <c r="F237" s="34">
        <v>5000</v>
      </c>
      <c r="G237" s="39">
        <f t="shared" si="31"/>
        <v>21700</v>
      </c>
      <c r="H237" s="33">
        <v>18200</v>
      </c>
      <c r="I237" s="33">
        <v>3500</v>
      </c>
      <c r="J237" s="35">
        <v>30</v>
      </c>
      <c r="K237" s="89">
        <f t="shared" si="32"/>
        <v>4750</v>
      </c>
      <c r="L237" s="36">
        <f t="shared" si="33"/>
        <v>651</v>
      </c>
      <c r="M237" s="36">
        <f t="shared" si="34"/>
        <v>5401</v>
      </c>
      <c r="N237" s="36">
        <f t="shared" si="35"/>
        <v>1825.538</v>
      </c>
      <c r="O237" s="36">
        <f t="shared" si="36"/>
        <v>108.02</v>
      </c>
      <c r="P237" s="37">
        <f t="shared" si="37"/>
        <v>30</v>
      </c>
      <c r="Q237" s="38">
        <f t="shared" si="38"/>
        <v>7364.558000000001</v>
      </c>
      <c r="R237" s="111">
        <f t="shared" si="39"/>
        <v>1671754.6660000002</v>
      </c>
    </row>
    <row r="238" spans="1:18" ht="15">
      <c r="A238" s="113">
        <v>228</v>
      </c>
      <c r="B238" s="120">
        <v>96</v>
      </c>
      <c r="C238" s="110">
        <v>400</v>
      </c>
      <c r="D238" s="41">
        <f t="shared" si="30"/>
        <v>38000</v>
      </c>
      <c r="E238" s="33">
        <v>33000</v>
      </c>
      <c r="F238" s="34">
        <v>5000</v>
      </c>
      <c r="G238" s="39">
        <f t="shared" si="31"/>
        <v>21700</v>
      </c>
      <c r="H238" s="33">
        <v>18200</v>
      </c>
      <c r="I238" s="33">
        <v>3500</v>
      </c>
      <c r="J238" s="35">
        <v>30</v>
      </c>
      <c r="K238" s="89">
        <f t="shared" si="32"/>
        <v>4750</v>
      </c>
      <c r="L238" s="36">
        <f t="shared" si="33"/>
        <v>651</v>
      </c>
      <c r="M238" s="36">
        <f t="shared" si="34"/>
        <v>5401</v>
      </c>
      <c r="N238" s="36">
        <f t="shared" si="35"/>
        <v>1825.538</v>
      </c>
      <c r="O238" s="36">
        <f t="shared" si="36"/>
        <v>108.02</v>
      </c>
      <c r="P238" s="37">
        <f t="shared" si="37"/>
        <v>30</v>
      </c>
      <c r="Q238" s="38">
        <f t="shared" si="38"/>
        <v>7364.558000000001</v>
      </c>
      <c r="R238" s="111">
        <f t="shared" si="39"/>
        <v>1679119.2240000002</v>
      </c>
    </row>
    <row r="239" spans="1:18" ht="15">
      <c r="A239" s="30">
        <v>229</v>
      </c>
      <c r="B239" s="120">
        <v>96</v>
      </c>
      <c r="C239" s="110">
        <v>400</v>
      </c>
      <c r="D239" s="41">
        <f t="shared" si="30"/>
        <v>38000</v>
      </c>
      <c r="E239" s="33">
        <v>33000</v>
      </c>
      <c r="F239" s="34">
        <v>5000</v>
      </c>
      <c r="G239" s="39">
        <f t="shared" si="31"/>
        <v>21700</v>
      </c>
      <c r="H239" s="33">
        <v>18200</v>
      </c>
      <c r="I239" s="33">
        <v>3500</v>
      </c>
      <c r="J239" s="35">
        <v>30</v>
      </c>
      <c r="K239" s="89">
        <f t="shared" si="32"/>
        <v>4750</v>
      </c>
      <c r="L239" s="36">
        <f t="shared" si="33"/>
        <v>651</v>
      </c>
      <c r="M239" s="36">
        <f t="shared" si="34"/>
        <v>5401</v>
      </c>
      <c r="N239" s="36">
        <f t="shared" si="35"/>
        <v>1825.538</v>
      </c>
      <c r="O239" s="36">
        <f t="shared" si="36"/>
        <v>108.02</v>
      </c>
      <c r="P239" s="37">
        <f t="shared" si="37"/>
        <v>30</v>
      </c>
      <c r="Q239" s="38">
        <f t="shared" si="38"/>
        <v>7364.558000000001</v>
      </c>
      <c r="R239" s="111">
        <f t="shared" si="39"/>
        <v>1686483.7820000001</v>
      </c>
    </row>
    <row r="240" spans="1:18" ht="15">
      <c r="A240" s="113">
        <v>230</v>
      </c>
      <c r="B240" s="120">
        <v>96</v>
      </c>
      <c r="C240" s="110">
        <v>400</v>
      </c>
      <c r="D240" s="41">
        <f t="shared" si="30"/>
        <v>38000</v>
      </c>
      <c r="E240" s="33">
        <v>33000</v>
      </c>
      <c r="F240" s="34">
        <v>5000</v>
      </c>
      <c r="G240" s="39">
        <f t="shared" si="31"/>
        <v>21700</v>
      </c>
      <c r="H240" s="33">
        <v>18200</v>
      </c>
      <c r="I240" s="33">
        <v>3500</v>
      </c>
      <c r="J240" s="35">
        <v>30</v>
      </c>
      <c r="K240" s="89">
        <f t="shared" si="32"/>
        <v>4750</v>
      </c>
      <c r="L240" s="36">
        <f t="shared" si="33"/>
        <v>651</v>
      </c>
      <c r="M240" s="36">
        <f t="shared" si="34"/>
        <v>5401</v>
      </c>
      <c r="N240" s="36">
        <f t="shared" si="35"/>
        <v>1825.538</v>
      </c>
      <c r="O240" s="36">
        <f t="shared" si="36"/>
        <v>108.02</v>
      </c>
      <c r="P240" s="37">
        <f t="shared" si="37"/>
        <v>30</v>
      </c>
      <c r="Q240" s="38">
        <f t="shared" si="38"/>
        <v>7364.558000000001</v>
      </c>
      <c r="R240" s="111">
        <f t="shared" si="39"/>
        <v>1693848.3400000003</v>
      </c>
    </row>
    <row r="241" spans="1:18" ht="15">
      <c r="A241" s="113">
        <v>231</v>
      </c>
      <c r="B241" s="120">
        <v>96</v>
      </c>
      <c r="C241" s="110">
        <v>400</v>
      </c>
      <c r="D241" s="41">
        <f t="shared" si="30"/>
        <v>38000</v>
      </c>
      <c r="E241" s="33">
        <v>33000</v>
      </c>
      <c r="F241" s="34">
        <v>5000</v>
      </c>
      <c r="G241" s="39">
        <f t="shared" si="31"/>
        <v>21700</v>
      </c>
      <c r="H241" s="33">
        <v>18200</v>
      </c>
      <c r="I241" s="33">
        <v>3500</v>
      </c>
      <c r="J241" s="35">
        <v>30</v>
      </c>
      <c r="K241" s="89">
        <f t="shared" si="32"/>
        <v>4750</v>
      </c>
      <c r="L241" s="36">
        <f t="shared" si="33"/>
        <v>651</v>
      </c>
      <c r="M241" s="36">
        <f t="shared" si="34"/>
        <v>5401</v>
      </c>
      <c r="N241" s="36">
        <f t="shared" si="35"/>
        <v>1825.538</v>
      </c>
      <c r="O241" s="36">
        <f t="shared" si="36"/>
        <v>108.02</v>
      </c>
      <c r="P241" s="37">
        <f t="shared" si="37"/>
        <v>30</v>
      </c>
      <c r="Q241" s="38">
        <f t="shared" si="38"/>
        <v>7364.558000000001</v>
      </c>
      <c r="R241" s="111">
        <f t="shared" si="39"/>
        <v>1701212.8980000003</v>
      </c>
    </row>
    <row r="242" spans="1:18" ht="15">
      <c r="A242" s="30">
        <v>232</v>
      </c>
      <c r="B242" s="120">
        <v>96</v>
      </c>
      <c r="C242" s="110">
        <v>400</v>
      </c>
      <c r="D242" s="41">
        <f t="shared" si="30"/>
        <v>38000</v>
      </c>
      <c r="E242" s="33">
        <v>33000</v>
      </c>
      <c r="F242" s="34">
        <v>5000</v>
      </c>
      <c r="G242" s="39">
        <f t="shared" si="31"/>
        <v>21700</v>
      </c>
      <c r="H242" s="33">
        <v>18200</v>
      </c>
      <c r="I242" s="33">
        <v>3500</v>
      </c>
      <c r="J242" s="35">
        <v>30</v>
      </c>
      <c r="K242" s="89">
        <f t="shared" si="32"/>
        <v>4750</v>
      </c>
      <c r="L242" s="36">
        <f t="shared" si="33"/>
        <v>651</v>
      </c>
      <c r="M242" s="36">
        <f t="shared" si="34"/>
        <v>5401</v>
      </c>
      <c r="N242" s="36">
        <f t="shared" si="35"/>
        <v>1825.538</v>
      </c>
      <c r="O242" s="36">
        <f t="shared" si="36"/>
        <v>108.02</v>
      </c>
      <c r="P242" s="37">
        <f t="shared" si="37"/>
        <v>30</v>
      </c>
      <c r="Q242" s="38">
        <f t="shared" si="38"/>
        <v>7364.558000000001</v>
      </c>
      <c r="R242" s="111">
        <f t="shared" si="39"/>
        <v>1708577.4560000002</v>
      </c>
    </row>
    <row r="243" spans="1:18" ht="15">
      <c r="A243" s="113">
        <v>233</v>
      </c>
      <c r="B243" s="120">
        <v>96</v>
      </c>
      <c r="C243" s="110">
        <v>400</v>
      </c>
      <c r="D243" s="41">
        <f t="shared" si="30"/>
        <v>38000</v>
      </c>
      <c r="E243" s="33">
        <v>33000</v>
      </c>
      <c r="F243" s="34">
        <v>5000</v>
      </c>
      <c r="G243" s="39">
        <f t="shared" si="31"/>
        <v>21700</v>
      </c>
      <c r="H243" s="33">
        <v>18200</v>
      </c>
      <c r="I243" s="33">
        <v>3500</v>
      </c>
      <c r="J243" s="35">
        <v>30</v>
      </c>
      <c r="K243" s="89">
        <f t="shared" si="32"/>
        <v>4750</v>
      </c>
      <c r="L243" s="36">
        <f t="shared" si="33"/>
        <v>651</v>
      </c>
      <c r="M243" s="36">
        <f t="shared" si="34"/>
        <v>5401</v>
      </c>
      <c r="N243" s="36">
        <f t="shared" si="35"/>
        <v>1825.538</v>
      </c>
      <c r="O243" s="36">
        <f t="shared" si="36"/>
        <v>108.02</v>
      </c>
      <c r="P243" s="37">
        <f t="shared" si="37"/>
        <v>30</v>
      </c>
      <c r="Q243" s="38">
        <f t="shared" si="38"/>
        <v>7364.558000000001</v>
      </c>
      <c r="R243" s="111">
        <f t="shared" si="39"/>
        <v>1715942.0140000002</v>
      </c>
    </row>
    <row r="244" spans="1:18" ht="15">
      <c r="A244" s="113">
        <v>234</v>
      </c>
      <c r="B244" s="120">
        <v>96</v>
      </c>
      <c r="C244" s="110">
        <v>400</v>
      </c>
      <c r="D244" s="41">
        <f t="shared" si="30"/>
        <v>38000</v>
      </c>
      <c r="E244" s="33">
        <v>33000</v>
      </c>
      <c r="F244" s="34">
        <v>5000</v>
      </c>
      <c r="G244" s="39">
        <f t="shared" si="31"/>
        <v>21700</v>
      </c>
      <c r="H244" s="33">
        <v>18200</v>
      </c>
      <c r="I244" s="33">
        <v>3500</v>
      </c>
      <c r="J244" s="35">
        <v>30</v>
      </c>
      <c r="K244" s="89">
        <f t="shared" si="32"/>
        <v>4750</v>
      </c>
      <c r="L244" s="36">
        <f t="shared" si="33"/>
        <v>651</v>
      </c>
      <c r="M244" s="36">
        <f t="shared" si="34"/>
        <v>5401</v>
      </c>
      <c r="N244" s="36">
        <f t="shared" si="35"/>
        <v>1825.538</v>
      </c>
      <c r="O244" s="36">
        <f t="shared" si="36"/>
        <v>108.02</v>
      </c>
      <c r="P244" s="37">
        <f t="shared" si="37"/>
        <v>30</v>
      </c>
      <c r="Q244" s="38">
        <f t="shared" si="38"/>
        <v>7364.558000000001</v>
      </c>
      <c r="R244" s="111">
        <f t="shared" si="39"/>
        <v>1723306.5720000002</v>
      </c>
    </row>
    <row r="245" spans="1:18" ht="15">
      <c r="A245" s="30">
        <v>235</v>
      </c>
      <c r="B245" s="120">
        <v>96</v>
      </c>
      <c r="C245" s="110">
        <v>400</v>
      </c>
      <c r="D245" s="41">
        <f t="shared" si="30"/>
        <v>38000</v>
      </c>
      <c r="E245" s="33">
        <v>33000</v>
      </c>
      <c r="F245" s="34">
        <v>5000</v>
      </c>
      <c r="G245" s="39">
        <f t="shared" si="31"/>
        <v>21700</v>
      </c>
      <c r="H245" s="33">
        <v>18200</v>
      </c>
      <c r="I245" s="33">
        <v>3500</v>
      </c>
      <c r="J245" s="35">
        <v>30</v>
      </c>
      <c r="K245" s="89">
        <f t="shared" si="32"/>
        <v>4750</v>
      </c>
      <c r="L245" s="36">
        <f t="shared" si="33"/>
        <v>651</v>
      </c>
      <c r="M245" s="36">
        <f t="shared" si="34"/>
        <v>5401</v>
      </c>
      <c r="N245" s="36">
        <f t="shared" si="35"/>
        <v>1825.538</v>
      </c>
      <c r="O245" s="36">
        <f t="shared" si="36"/>
        <v>108.02</v>
      </c>
      <c r="P245" s="37">
        <f t="shared" si="37"/>
        <v>30</v>
      </c>
      <c r="Q245" s="38">
        <f t="shared" si="38"/>
        <v>7364.558000000001</v>
      </c>
      <c r="R245" s="111">
        <f t="shared" si="39"/>
        <v>1730671.1300000001</v>
      </c>
    </row>
    <row r="246" spans="1:18" ht="15">
      <c r="A246" s="113">
        <v>236</v>
      </c>
      <c r="B246" s="120">
        <v>96</v>
      </c>
      <c r="C246" s="110">
        <v>400</v>
      </c>
      <c r="D246" s="41">
        <f t="shared" si="30"/>
        <v>38000</v>
      </c>
      <c r="E246" s="33">
        <v>33000</v>
      </c>
      <c r="F246" s="34">
        <v>5000</v>
      </c>
      <c r="G246" s="39">
        <f t="shared" si="31"/>
        <v>21700</v>
      </c>
      <c r="H246" s="33">
        <v>18200</v>
      </c>
      <c r="I246" s="33">
        <v>3500</v>
      </c>
      <c r="J246" s="35">
        <v>30</v>
      </c>
      <c r="K246" s="89">
        <f t="shared" si="32"/>
        <v>4750</v>
      </c>
      <c r="L246" s="36">
        <f t="shared" si="33"/>
        <v>651</v>
      </c>
      <c r="M246" s="36">
        <f t="shared" si="34"/>
        <v>5401</v>
      </c>
      <c r="N246" s="36">
        <f t="shared" si="35"/>
        <v>1825.538</v>
      </c>
      <c r="O246" s="36">
        <f t="shared" si="36"/>
        <v>108.02</v>
      </c>
      <c r="P246" s="37">
        <f t="shared" si="37"/>
        <v>30</v>
      </c>
      <c r="Q246" s="38">
        <f t="shared" si="38"/>
        <v>7364.558000000001</v>
      </c>
      <c r="R246" s="111">
        <f t="shared" si="39"/>
        <v>1738035.6880000003</v>
      </c>
    </row>
    <row r="247" spans="1:18" ht="15">
      <c r="A247" s="113">
        <v>237</v>
      </c>
      <c r="B247" s="120">
        <v>96</v>
      </c>
      <c r="C247" s="110">
        <v>400</v>
      </c>
      <c r="D247" s="41">
        <f t="shared" si="30"/>
        <v>38000</v>
      </c>
      <c r="E247" s="33">
        <v>33000</v>
      </c>
      <c r="F247" s="34">
        <v>5000</v>
      </c>
      <c r="G247" s="39">
        <f t="shared" si="31"/>
        <v>21700</v>
      </c>
      <c r="H247" s="33">
        <v>18200</v>
      </c>
      <c r="I247" s="33">
        <v>3500</v>
      </c>
      <c r="J247" s="35">
        <v>30</v>
      </c>
      <c r="K247" s="89">
        <f t="shared" si="32"/>
        <v>4750</v>
      </c>
      <c r="L247" s="36">
        <f t="shared" si="33"/>
        <v>651</v>
      </c>
      <c r="M247" s="36">
        <f t="shared" si="34"/>
        <v>5401</v>
      </c>
      <c r="N247" s="36">
        <f t="shared" si="35"/>
        <v>1825.538</v>
      </c>
      <c r="O247" s="36">
        <f t="shared" si="36"/>
        <v>108.02</v>
      </c>
      <c r="P247" s="37">
        <f t="shared" si="37"/>
        <v>30</v>
      </c>
      <c r="Q247" s="38">
        <f t="shared" si="38"/>
        <v>7364.558000000001</v>
      </c>
      <c r="R247" s="111">
        <f t="shared" si="39"/>
        <v>1745400.2460000003</v>
      </c>
    </row>
    <row r="248" spans="1:18" ht="15">
      <c r="A248" s="30">
        <v>238</v>
      </c>
      <c r="B248" s="120">
        <v>96</v>
      </c>
      <c r="C248" s="110">
        <v>400</v>
      </c>
      <c r="D248" s="41">
        <f t="shared" si="30"/>
        <v>38000</v>
      </c>
      <c r="E248" s="33">
        <v>33000</v>
      </c>
      <c r="F248" s="34">
        <v>5000</v>
      </c>
      <c r="G248" s="39">
        <f t="shared" si="31"/>
        <v>21700</v>
      </c>
      <c r="H248" s="33">
        <v>18200</v>
      </c>
      <c r="I248" s="33">
        <v>3500</v>
      </c>
      <c r="J248" s="35">
        <v>30</v>
      </c>
      <c r="K248" s="89">
        <f t="shared" si="32"/>
        <v>4750</v>
      </c>
      <c r="L248" s="36">
        <f t="shared" si="33"/>
        <v>651</v>
      </c>
      <c r="M248" s="36">
        <f t="shared" si="34"/>
        <v>5401</v>
      </c>
      <c r="N248" s="36">
        <f t="shared" si="35"/>
        <v>1825.538</v>
      </c>
      <c r="O248" s="36">
        <f t="shared" si="36"/>
        <v>108.02</v>
      </c>
      <c r="P248" s="37">
        <f t="shared" si="37"/>
        <v>30</v>
      </c>
      <c r="Q248" s="38">
        <f t="shared" si="38"/>
        <v>7364.558000000001</v>
      </c>
      <c r="R248" s="111">
        <f t="shared" si="39"/>
        <v>1752764.8040000002</v>
      </c>
    </row>
    <row r="249" spans="1:18" ht="15">
      <c r="A249" s="113">
        <v>239</v>
      </c>
      <c r="B249" s="120">
        <v>96</v>
      </c>
      <c r="C249" s="110">
        <v>400</v>
      </c>
      <c r="D249" s="41">
        <f t="shared" si="30"/>
        <v>38000</v>
      </c>
      <c r="E249" s="33">
        <v>33000</v>
      </c>
      <c r="F249" s="34">
        <v>5000</v>
      </c>
      <c r="G249" s="39">
        <f t="shared" si="31"/>
        <v>21700</v>
      </c>
      <c r="H249" s="33">
        <v>18200</v>
      </c>
      <c r="I249" s="33">
        <v>3500</v>
      </c>
      <c r="J249" s="35">
        <v>30</v>
      </c>
      <c r="K249" s="89">
        <f t="shared" si="32"/>
        <v>4750</v>
      </c>
      <c r="L249" s="36">
        <f t="shared" si="33"/>
        <v>651</v>
      </c>
      <c r="M249" s="36">
        <f t="shared" si="34"/>
        <v>5401</v>
      </c>
      <c r="N249" s="36">
        <f t="shared" si="35"/>
        <v>1825.538</v>
      </c>
      <c r="O249" s="36">
        <f t="shared" si="36"/>
        <v>108.02</v>
      </c>
      <c r="P249" s="37">
        <f t="shared" si="37"/>
        <v>30</v>
      </c>
      <c r="Q249" s="38">
        <f t="shared" si="38"/>
        <v>7364.558000000001</v>
      </c>
      <c r="R249" s="111">
        <f t="shared" si="39"/>
        <v>1760129.3620000002</v>
      </c>
    </row>
    <row r="250" spans="1:18" ht="15.75" thickBot="1">
      <c r="A250" s="121">
        <v>240</v>
      </c>
      <c r="B250" s="122">
        <v>96</v>
      </c>
      <c r="C250" s="123">
        <v>400</v>
      </c>
      <c r="D250" s="55">
        <f t="shared" si="30"/>
        <v>38000</v>
      </c>
      <c r="E250" s="56">
        <v>33000</v>
      </c>
      <c r="F250" s="57">
        <v>5000</v>
      </c>
      <c r="G250" s="114">
        <f t="shared" si="31"/>
        <v>21700</v>
      </c>
      <c r="H250" s="56">
        <v>18200</v>
      </c>
      <c r="I250" s="57">
        <v>3500</v>
      </c>
      <c r="J250" s="93">
        <v>30</v>
      </c>
      <c r="K250" s="115">
        <f t="shared" si="32"/>
        <v>4750</v>
      </c>
      <c r="L250" s="69">
        <f t="shared" si="33"/>
        <v>651</v>
      </c>
      <c r="M250" s="69">
        <f t="shared" si="34"/>
        <v>5401</v>
      </c>
      <c r="N250" s="69">
        <f t="shared" si="35"/>
        <v>1825.538</v>
      </c>
      <c r="O250" s="69">
        <f t="shared" si="36"/>
        <v>108.02</v>
      </c>
      <c r="P250" s="61">
        <f t="shared" si="37"/>
        <v>30</v>
      </c>
      <c r="Q250" s="94">
        <f t="shared" si="38"/>
        <v>7364.558000000001</v>
      </c>
      <c r="R250" s="124">
        <f t="shared" si="39"/>
        <v>1767493.9200000002</v>
      </c>
    </row>
  </sheetData>
  <sheetProtection/>
  <mergeCells count="21">
    <mergeCell ref="B5:I5"/>
    <mergeCell ref="K5:Q5"/>
    <mergeCell ref="R5:R9"/>
    <mergeCell ref="B6:I6"/>
    <mergeCell ref="J6:J8"/>
    <mergeCell ref="K6:K9"/>
    <mergeCell ref="L6:L9"/>
    <mergeCell ref="M6:M9"/>
    <mergeCell ref="N6:N9"/>
    <mergeCell ref="O6:O9"/>
    <mergeCell ref="I7:I8"/>
    <mergeCell ref="P6:P9"/>
    <mergeCell ref="Q6:Q9"/>
    <mergeCell ref="F7:F8"/>
    <mergeCell ref="G7:G8"/>
    <mergeCell ref="H7:H8"/>
    <mergeCell ref="A7:A9"/>
    <mergeCell ref="B7:B8"/>
    <mergeCell ref="C7:C8"/>
    <mergeCell ref="D7:D8"/>
    <mergeCell ref="E7:E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Trantinová Jana</dc:creator>
  <cp:keywords/>
  <dc:description/>
  <cp:lastModifiedBy>Jambor Stanislav</cp:lastModifiedBy>
  <cp:lastPrinted>2020-03-06T08:23:19Z</cp:lastPrinted>
  <dcterms:created xsi:type="dcterms:W3CDTF">2020-03-03T13:41:43Z</dcterms:created>
  <dcterms:modified xsi:type="dcterms:W3CDTF">2022-05-17T09:48:30Z</dcterms:modified>
  <cp:category/>
  <cp:version/>
  <cp:contentType/>
  <cp:contentStatus/>
</cp:coreProperties>
</file>